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BeverlyLMachinist\Downloads\"/>
    </mc:Choice>
  </mc:AlternateContent>
  <xr:revisionPtr revIDLastSave="0" documentId="13_ncr:1_{870320DA-1218-443F-8BAB-C31446AF69A4}" xr6:coauthVersionLast="47" xr6:coauthVersionMax="47" xr10:uidLastSave="{00000000-0000-0000-0000-000000000000}"/>
  <bookViews>
    <workbookView xWindow="-120" yWindow="-120" windowWidth="20730" windowHeight="11160" xr2:uid="{00000000-000D-0000-FFFF-FFFF00000000}"/>
  </bookViews>
  <sheets>
    <sheet name="TECH &amp; ENG - SB" sheetId="1" r:id="rId1"/>
    <sheet name="TECH&amp;ENG - UNR" sheetId="2" r:id="rId2"/>
    <sheet name="MGMT&amp;ADV - SB" sheetId="3" r:id="rId3"/>
    <sheet name="MGMT&amp;ADV - UNR" sheetId="4" r:id="rId4"/>
    <sheet name="ENT SOL - U"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4" i="5" l="1"/>
  <c r="C33" i="5"/>
  <c r="C32" i="5"/>
  <c r="D16" i="5"/>
  <c r="D16" i="4"/>
  <c r="D15" i="3"/>
  <c r="D16" i="2"/>
  <c r="D15" i="1"/>
</calcChain>
</file>

<file path=xl/sharedStrings.xml><?xml version="1.0" encoding="utf-8"?>
<sst xmlns="http://schemas.openxmlformats.org/spreadsheetml/2006/main" count="234" uniqueCount="105">
  <si>
    <t xml:space="preserve">At this time, GSA projects that the minimum annual value for a QP will be $500K for this Domain and socioeconomic RFP. </t>
  </si>
  <si>
    <t>Capability</t>
  </si>
  <si>
    <t>Qualification</t>
  </si>
  <si>
    <t>Max #</t>
  </si>
  <si>
    <t>QP - Relevance</t>
  </si>
  <si>
    <t>Relevant QP: Each Relevant QP receives 4 evaluation credits; each non-Relevant QP receives 0 credits for this item, but can receive credit for items 2, 3, 4, and 5.</t>
  </si>
  <si>
    <t>QP - Scale</t>
  </si>
  <si>
    <t>Offeror receives one credit for each QP that demonstrates any one of the following:
__Annual value over $1M or 5 FTEs
__Annual value over $5M or 25 FTEs (this credit is in addition to the credit for $1M / 5 FTEs)
Note that credit is provided for total annual project value and/or FTEs, not just the portion relevant to this Domain.</t>
  </si>
  <si>
    <t>QP - Integrated</t>
  </si>
  <si>
    <r>
      <rPr>
        <sz val="10"/>
        <color theme="1"/>
        <rFont val="Arial"/>
        <family val="2"/>
      </rPr>
      <t xml:space="preserve">Offeror receives one credit for each QP that demonstrates one of the following: 
__Performance spanned &gt; 5 different Labor Categories OR 
__Performance spanned 3 or more distinct functional areas (ref. Attachment TBD) 
</t>
    </r>
    <r>
      <rPr>
        <b/>
        <i/>
        <sz val="10"/>
        <color theme="1"/>
        <rFont val="Arial"/>
        <family val="2"/>
      </rPr>
      <t>*Under this category, each QP can only achieve 1 credit max</t>
    </r>
  </si>
  <si>
    <t>QP - Management &amp; Staffing</t>
  </si>
  <si>
    <r>
      <rPr>
        <sz val="10"/>
        <color theme="1"/>
        <rFont val="Arial"/>
        <family val="2"/>
      </rP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</si>
  <si>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r>
      <rPr>
        <b/>
        <sz val="10"/>
        <color theme="1"/>
        <rFont val="Arial"/>
        <family val="2"/>
      </rPr>
      <t xml:space="preserve">QP - </t>
    </r>
    <r>
      <rPr>
        <b/>
        <sz val="10"/>
        <color theme="1"/>
        <rFont val="Arial"/>
        <family val="2"/>
      </rPr>
      <t xml:space="preserve">Relevant </t>
    </r>
    <r>
      <rPr>
        <b/>
        <sz val="10"/>
        <color theme="1"/>
        <rFont val="Arial"/>
        <family val="2"/>
      </rPr>
      <t>Past Performance</t>
    </r>
  </si>
  <si>
    <t>Federal Experience: Breadth</t>
  </si>
  <si>
    <t>Offeror receives 1 credit if it can provide projects spanning 3 or more NAICS Codes or PSCs designated as applicable to the Domain (in Section C or the Qualifications Matrix list of Auto-Relevant NAICS/PSCs for that Domain). Offeror receives 2 credits under this criteria if it can provide projects spanning 5 or more NAICS/PSCs designated as applicable to the Domain. Note that for these projects, the NAICS Code or PSC must represent the principal purpose and only one may be claimed per project. Offeror may include up to 5 additional projects for this factor.</t>
  </si>
  <si>
    <t>Federal Experience: Competition</t>
  </si>
  <si>
    <t>Offeror receives credit for competitive task orders in MA-IDIQ environment (1 for each award). At least 2 task order proposals were received to be considered competitive. Offeror may include up to 4 additional projects for this factor.</t>
  </si>
  <si>
    <t>Federal Experience: Multiple Agencies</t>
  </si>
  <si>
    <t>Offeror receives credit for having any of the following qualifications:
__Providing services in support of 3 or more distinct Federal Agencies (reference) 
Offeror may include up to 3 additional projects for this factor.</t>
  </si>
  <si>
    <t>Government-Approved Systems, Rates, and Clearances</t>
  </si>
  <si>
    <t>Offeror receives two credits for having the following Government-Approved system:
__Accounting System</t>
  </si>
  <si>
    <t>Offeror receives credit for having one of any of the following Government-Approved systems:
__Approved Rates (e.g., Forward Pricing/Billing)     __Purchasing System</t>
  </si>
  <si>
    <t>Other Certifications</t>
  </si>
  <si>
    <t>TOTAL CREDITS AVAILABLE</t>
  </si>
  <si>
    <t>DRAFT SB Qualification Threshold</t>
  </si>
  <si>
    <t>Auto-Relevant NAICS/PSCs</t>
  </si>
  <si>
    <t>Title</t>
  </si>
  <si>
    <t>Ship Building and Repairing</t>
  </si>
  <si>
    <t>Engineering Services</t>
  </si>
  <si>
    <t>Geophysical Surveying and Mapping Services</t>
  </si>
  <si>
    <t>Surveying and Mapping (except Geophysical) Services</t>
  </si>
  <si>
    <t>Other Scientific and Technical Consulting Services</t>
  </si>
  <si>
    <t>R412</t>
  </si>
  <si>
    <t>Support- Professional: Simulation</t>
  </si>
  <si>
    <t>R425</t>
  </si>
  <si>
    <t>Support- Professional: Engineering/Technical</t>
  </si>
  <si>
    <t>R428</t>
  </si>
  <si>
    <t>Support- Professional: Industrial Hygienics</t>
  </si>
  <si>
    <t xml:space="preserve">Important Note: if the QP is a task order issued under a MA-IDIQ where multiple NAICS are allowable at the order level (e.g., OASIS, MAS, HCaTS, BMO, GSA GWACs), the NAICS assigned to the IDIQ which automatically applies to all task orders in FPDS-NG is not sufficient, on its own, to automatically validate the order-level NAICS. For these task orders, Offerors can rely on the PSC (which IS designated in FPDS-NG at the order level), or provide additional supporing documentation such as the Task Order Solicitation identifying the claimed NAICS. </t>
  </si>
  <si>
    <t xml:space="preserve">At this time, GSA projects that the minimum annual value for a QP will be $1M for this Domain and socioeconomic RFP. </t>
  </si>
  <si>
    <t>#</t>
  </si>
  <si>
    <r>
      <rPr>
        <sz val="10"/>
        <color theme="1"/>
        <rFont val="Arial"/>
        <family val="2"/>
      </rPr>
      <t xml:space="preserve">Offeror receives one credit for each QP that demonstrates one of the following: 
__Performance spanned &gt; 5 different Labor Categories OR 
__Performance spanned 3 or more distinct functional areas (ref. Attachment TBD) 
</t>
    </r>
    <r>
      <rPr>
        <b/>
        <i/>
        <sz val="10"/>
        <color theme="1"/>
        <rFont val="Arial"/>
        <family val="2"/>
      </rPr>
      <t>*Under this category, each QP can only achieve 1 credit max</t>
    </r>
  </si>
  <si>
    <r>
      <rPr>
        <sz val="10"/>
        <color theme="1"/>
        <rFont val="Arial"/>
        <family val="2"/>
      </rP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</si>
  <si>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t>Certifications: Sustainability</t>
  </si>
  <si>
    <t>DRAFT UNR Qualification Threshold</t>
  </si>
  <si>
    <t>Offeror receives one credit for each QP that demonstrates any one of the following:
__Annual value over $1M or 5 FTEs
__Annual value over $5M or 25 FTEs (this credit is in addition to the credit for $1M / 5 FTEs)
Note that credit is provided for total annual project value and/or FTEs, not just the portion Relevant to this Domain.</t>
  </si>
  <si>
    <r>
      <rPr>
        <sz val="10"/>
        <color theme="1"/>
        <rFont val="Arial"/>
        <family val="2"/>
      </rPr>
      <t xml:space="preserve">Offeror receives one credit for each QP that demonstrates one of the following: 
__Performance spanned &gt; 5 different Labor Categories OR 
__Performance spanned 3 or more distinct functional areas (ref. Attachment TBD) 
</t>
    </r>
    <r>
      <rPr>
        <b/>
        <i/>
        <sz val="10"/>
        <color theme="1"/>
        <rFont val="Arial"/>
        <family val="2"/>
      </rPr>
      <t>*Under this category, each QP can only achieve 1 credit max</t>
    </r>
  </si>
  <si>
    <r>
      <rPr>
        <sz val="10"/>
        <color theme="1"/>
        <rFont val="Arial"/>
        <family val="2"/>
      </rP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</si>
  <si>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r>
      <rPr>
        <b/>
        <sz val="10"/>
        <color theme="1"/>
        <rFont val="Arial"/>
        <family val="2"/>
      </rPr>
      <t xml:space="preserve">QP - </t>
    </r>
    <r>
      <rPr>
        <b/>
        <sz val="10"/>
        <color theme="1"/>
        <rFont val="Arial"/>
        <family val="2"/>
      </rPr>
      <t xml:space="preserve">Relevant </t>
    </r>
    <r>
      <rPr>
        <b/>
        <sz val="10"/>
        <color theme="1"/>
        <rFont val="Arial"/>
        <family val="2"/>
      </rPr>
      <t>Past Performance</t>
    </r>
  </si>
  <si>
    <t>Administrative Management and General Management Consulting Services</t>
  </si>
  <si>
    <r>
      <rPr>
        <sz val="10"/>
        <color theme="1"/>
        <rFont val="Arial"/>
        <family val="2"/>
      </rPr>
      <t xml:space="preserve">Human Resources </t>
    </r>
    <r>
      <rPr>
        <sz val="10"/>
        <color theme="1"/>
        <rFont val="Arial"/>
        <family val="2"/>
      </rPr>
      <t>Consulting</t>
    </r>
    <r>
      <rPr>
        <sz val="10"/>
        <color theme="1"/>
        <rFont val="Arial"/>
        <family val="2"/>
      </rPr>
      <t xml:space="preserve"> Services</t>
    </r>
  </si>
  <si>
    <r>
      <rPr>
        <sz val="10"/>
        <color theme="1"/>
        <rFont val="Arial"/>
        <family val="2"/>
      </rPr>
      <t xml:space="preserve">Marketing </t>
    </r>
    <r>
      <rPr>
        <sz val="10"/>
        <color theme="1"/>
        <rFont val="Arial"/>
        <family val="2"/>
      </rPr>
      <t xml:space="preserve">Consulting </t>
    </r>
    <r>
      <rPr>
        <sz val="10"/>
        <color theme="1"/>
        <rFont val="Arial"/>
        <family val="2"/>
      </rPr>
      <t>Services</t>
    </r>
  </si>
  <si>
    <t>Other Management Consulting Services</t>
  </si>
  <si>
    <t xml:space="preserve">R405 </t>
  </si>
  <si>
    <t>Support- Professional: Operations Research/Quantitative Analysis</t>
  </si>
  <si>
    <t>R406</t>
  </si>
  <si>
    <t>Support- Professional: Policy Review/Development</t>
  </si>
  <si>
    <t>R408</t>
  </si>
  <si>
    <t xml:space="preserve">Support- Professional: Program Management/Support </t>
  </si>
  <si>
    <t>R410</t>
  </si>
  <si>
    <t>Support- Professional: Program Evaluation/Review/Development</t>
  </si>
  <si>
    <t>R422</t>
  </si>
  <si>
    <t xml:space="preserve">Support- Professional: Market Research/Public Opinion </t>
  </si>
  <si>
    <t>R426</t>
  </si>
  <si>
    <t xml:space="preserve">Support- Professional: Communications </t>
  </si>
  <si>
    <t>R707</t>
  </si>
  <si>
    <t>Support- Management: Contract/Procurement/Acquisition Support</t>
  </si>
  <si>
    <t>R708</t>
  </si>
  <si>
    <t>Support- Management: Public Relations</t>
  </si>
  <si>
    <r>
      <rPr>
        <sz val="10"/>
        <color theme="1"/>
        <rFont val="Arial"/>
        <family val="2"/>
      </rPr>
      <t xml:space="preserve">Offeror receives credit for QPs demonstrating any of the following:
__Surge Capability: providing surge support (+10% level of effort increase) with &lt; 45 days lead time. To qualify, the offeror must demonstrate that the surge requirements were actually requested by the Government (unexercised options wouldn’t qualify)
__Managing 5 or more subcontractors/teaming partners
__Providing services that involve 5 or more personnel with individual security clearances: Secret, Top Secret, Q (DOE)
</t>
    </r>
    <r>
      <rPr>
        <b/>
        <i/>
        <sz val="10"/>
        <color theme="1"/>
        <rFont val="Arial"/>
        <family val="2"/>
      </rPr>
      <t>*Under this category, a QP can achieve more than one credit if it meets more than one of the criteria</t>
    </r>
  </si>
  <si>
    <r>
      <rPr>
        <sz val="10"/>
        <color theme="1"/>
        <rFont val="Arial"/>
        <family val="2"/>
      </rPr>
      <t>Offeror receives credit if Past Performance across QPs shows an average rating of Very Good or above (</t>
    </r>
    <r>
      <rPr>
        <u/>
        <sz val="10"/>
        <color theme="1"/>
        <rFont val="Arial"/>
        <family val="2"/>
      </rPr>
      <t>&gt;</t>
    </r>
    <r>
      <rPr>
        <sz val="10"/>
        <color theme="1"/>
        <rFont val="Arial"/>
        <family val="2"/>
      </rPr>
      <t xml:space="preserve">4.0 out of 5) for SB subcontracting rating element (formerly called Utilization of Small Business). If entity performing project was a small business concern at the time of award of project, </t>
    </r>
    <r>
      <rPr>
        <sz val="10"/>
        <color theme="1"/>
        <rFont val="Arial"/>
        <family val="2"/>
      </rPr>
      <t>that project does not factor into the overall average rating. If all QPs were performed as a small business concern, Offeror can claim credit for this element.</t>
    </r>
  </si>
  <si>
    <t>Relevant QP: Each Relevant QP receives 4 evaluation credits; each non-Relevant QP receives 0 credits for this item, but can receive credit for items 2, 3, 4, 5, and 6.
*The Offeror may submit a maximum of 4 distinct QPs.</t>
  </si>
  <si>
    <t xml:space="preserve">Offeror receives one credit for each QP that demonstrates any one of the following (maximum of 6 credits): 
__Annual value over $75M 
__Annual value over $100M (this credit is in addition to the credit for $75M) 
Note that credit is provided for total annual project value, not just the portion Relevant to this Domain. </t>
  </si>
  <si>
    <t>QP - Integration &amp; Breadth</t>
  </si>
  <si>
    <t>QP - Multiple &amp; OCONUS Locations</t>
  </si>
  <si>
    <r>
      <rPr>
        <sz val="10"/>
        <color theme="1"/>
        <rFont val="Arial"/>
        <family val="2"/>
      </rPr>
      <t>Offeror receives credit if Past Performance across QPs shows an average rating of Very Good or above (</t>
    </r>
    <r>
      <rPr>
        <u/>
        <sz val="10"/>
        <color theme="1"/>
        <rFont val="Arial"/>
        <family val="2"/>
      </rPr>
      <t>&gt;</t>
    </r>
    <r>
      <rPr>
        <sz val="10"/>
        <color theme="1"/>
        <rFont val="Arial"/>
        <family val="2"/>
      </rPr>
      <t>4.0 out of 5) for SB Subcontracting rating element (formerly called Utilization of Small Business). If entity performing project was a small business concern at the time of award of project, that project does not factor into the overall average rating. If all QPs were performed as a small business concern, Offeror can claim credit for this element.</t>
    </r>
  </si>
  <si>
    <t>Offeror receives credit for competitive task orders in MA-IDIQ environment (1 for each award). At least 2 task order proposals were received to be considered competitive. Offeror may include up to 2 additional projects for this factor.</t>
  </si>
  <si>
    <t>Government-Approved Credentials</t>
  </si>
  <si>
    <r>
      <rPr>
        <sz val="10"/>
        <color rgb="FF000000"/>
        <rFont val="Arial"/>
        <family val="2"/>
      </rPr>
      <t>Offeror receives 1 credit for having one of any of the following certifications or disclosures:
__</t>
    </r>
    <r>
      <rPr>
        <u/>
        <sz val="10"/>
        <color rgb="FF1155CC"/>
        <rFont val="Arial"/>
        <family val="2"/>
      </rPr>
      <t>Certified B Corporation</t>
    </r>
    <r>
      <rPr>
        <sz val="10"/>
        <color rgb="FF000000"/>
        <rFont val="Arial"/>
        <family val="2"/>
      </rPr>
      <t xml:space="preserve"> 
__</t>
    </r>
    <r>
      <rPr>
        <u/>
        <sz val="10"/>
        <color rgb="FF1155CC"/>
        <rFont val="Arial"/>
        <family val="2"/>
      </rPr>
      <t xml:space="preserve">NSF/ANSI 391.1 </t>
    </r>
    <r>
      <rPr>
        <sz val="10"/>
        <color rgb="FF000000"/>
        <rFont val="Arial"/>
        <family val="2"/>
      </rPr>
      <t xml:space="preserve">
__Public disclosure of greenhouse gas emissions and reduction goals</t>
    </r>
  </si>
  <si>
    <t>Offeror receives 1 credit for having 2 of any of the following certifications:
__Capability Maturity Model Integration (CMMI) - Level 4
__ISO 9001:2015 Quality Management
__ISO 14001 Environmental Management Systems
__ISO 22301 Business Continuity
__ISO 21508 EVM
__ISO 27001:2013 Information Security
__ISO 28001 Supply Chain</t>
  </si>
  <si>
    <t>DRAFT Enterprise Solutions Qualification Threshold</t>
  </si>
  <si>
    <t>Auto-Relevance is still being determined for the Enterprise Solutions Domain.</t>
  </si>
  <si>
    <t>Offeror receives 1 credit for each of the following Government-Approved systems or rates:
__Accounting System     __Approved Rates (e.g., Forward Pricing/Billing)     
__Purchasing System
Offeror receives 1 additional credit for having 1 or more of the following Government- Approved systems or credentials:
__Estimating System     __EVMS     __FedRAMP/Agency ATO     
__Material Management and Accounting System __Property Management System</t>
  </si>
  <si>
    <t>Offeror receives 1 credit for 3 or more Relevant QPs with a Positive Past Performance Rating (e.g., &gt;3.0 on a 5 point scale), or
- Offeror receives 2 credits for 3 or more Relevant QPs with a Positive Past Performance Rating, or
- Offeror receives 3 credits if all 4 QPs are Relevant with a Positive Past Performance Rating. 
Offeror does not receive credit for a QP with satisfactory ratings (3.0 on a 5 point scale), neutral (i.e., lack of past performance information), or non-relevant QPs (regardless of the PP score), but they can still use those QPs to claim other QP-based credit IAW criteria 1 through 5.</t>
  </si>
  <si>
    <t xml:space="preserve">At this time, GSA projects that the minimum annual value for a QP will be $500K for this Domain and socioeconomic RFP. 		</t>
  </si>
  <si>
    <r>
      <t>Offeror receives credit if Past Performance across QPs shows an average rating of Very Good or above (</t>
    </r>
    <r>
      <rPr>
        <u/>
        <sz val="10"/>
        <color rgb="FF000000"/>
        <rFont val="Arial"/>
        <family val="2"/>
      </rPr>
      <t>&gt;</t>
    </r>
    <r>
      <rPr>
        <sz val="10"/>
        <color rgb="FF000000"/>
        <rFont val="Arial"/>
        <family val="2"/>
      </rPr>
      <t>4.0 out of 5) for SB subcontracting rating element (formerly called Utilization of Small Business). If entity performing project was a small business concern at the time of award of project, that project does not factor into the overall average rating. If all QPs were performed as a small business concern, Offeror can claim credit for this element.</t>
    </r>
  </si>
  <si>
    <t>Offeror receives one credit for each QP that demonstrates any one of the following:
__Annual value over $5M or 25 FTEs
__Annual value over $10M or 50 FTEs (this credit is in addition to the credit for $5M / 25 FTEs)
Note that credit is provided for total annual project value and/or FTEs, not just the portion Relevant to this Domain.</t>
  </si>
  <si>
    <t xml:space="preserve">Offeror receives one credit for each QP that demonstrates the following (maximum of 4 credits): 
__Performance spanned 5 or more distinct functional areas (ref. Attachment TBD)
Offeror receives 1 additional credit if all QPs combined demonstrate the following:
__Performance across all QPs spanned 10 or more distinct functional areas (ref. Attachment XYZ)
*GSA is considering including a minimum percentage of the overall project value for each functional area claimed. </t>
  </si>
  <si>
    <t>Offeror receives 1 credit for 2 or more Relevant QPs with a Positive Past Performance Rating (e.g., &gt;3.0 on a 5 point scale), or
Offeror receives 2 credits for 3 or more Relevant QPs with a Positive Past Performance Rating, or
Offeror receives 3 credits if all 4 QPs are Relevant with a Positive Past Performance Rating. 
Offeror does not receive credit for a QP with satisfactory ratings (3.0 on a 5 point scale), neutral (i.e., lack of past performance information), or non-relevant QPs (regardless of the PP score), but they can still use those QPs to claim other QP-based credit IAW criteria 1 through 5.</t>
  </si>
  <si>
    <r>
      <t>Offeror receives credit for having one of any of the following certifications or disclosures:
__</t>
    </r>
    <r>
      <rPr>
        <u/>
        <sz val="10"/>
        <color rgb="FF1155CC"/>
        <rFont val="Arial"/>
        <family val="2"/>
      </rPr>
      <t>Certified B Corporation</t>
    </r>
    <r>
      <rPr>
        <sz val="10"/>
        <color rgb="FF000000"/>
        <rFont val="Arial"/>
        <family val="2"/>
      </rPr>
      <t xml:space="preserve"> 
__</t>
    </r>
    <r>
      <rPr>
        <u/>
        <sz val="10"/>
        <color rgb="FF1155CC"/>
        <rFont val="Arial"/>
        <family val="2"/>
      </rPr>
      <t xml:space="preserve">NSF/ANSI 391.1 </t>
    </r>
    <r>
      <rPr>
        <sz val="10"/>
        <color rgb="FF000000"/>
        <rFont val="Arial"/>
        <family val="2"/>
      </rPr>
      <t xml:space="preserve">
__Public disclosure of greenhouse gas emissions and reduction goals</t>
    </r>
  </si>
  <si>
    <t>Offeror receives credit for having 2 or more of the following Government-Approved systems (Offeror receives an additional credit for having 3 or more approved systems):
__Accounting System     __Approved Rates (e.g., Forward Pricing/Billing)     
__Purchasing System     __Estimating System     __EVMS     
__Material Management and Accounting System      __Property Management System</t>
  </si>
  <si>
    <t>Human Resources Consulting Services</t>
  </si>
  <si>
    <t>Marketing Consulting Services</t>
  </si>
  <si>
    <t>R405</t>
  </si>
  <si>
    <t>Support- Professional: Program Management/Support</t>
  </si>
  <si>
    <t>Support- Professional: Market Research/Public Opinion</t>
  </si>
  <si>
    <t>Support- Professional: Communications</t>
  </si>
  <si>
    <t>Offeror receives 1 credit for having the following Facility Clearance Level:
__Secret     
    OR
Offeror receives 2 credits for having the following Facility Clearance Level:
__Top Secret</t>
  </si>
  <si>
    <r>
      <t xml:space="preserve">Offeror receives one credit for each QP that demonstrates one of the following: 
__Performance spanned &gt; 5 different Labor Categories OR 
__Performance spanned 3 or more distinct functional areas (ref. Attachment TBD) 
</t>
    </r>
    <r>
      <rPr>
        <b/>
        <i/>
        <sz val="10"/>
        <color theme="1"/>
        <rFont val="Arial"/>
        <family val="2"/>
      </rPr>
      <t>*Under this category, each QP can only achieve 1 credit max</t>
    </r>
  </si>
  <si>
    <r>
      <t xml:space="preserve">Offeror receives credit for each QP that demonstrates any one of the following (maximum of 3 credits):
__Surge Capability: providing surge support (+10% level of effort increase) with &lt; 45 days lead time. To qualify, the vendor must demonstrate that the surge requirements were actually requested by the Government (unexercised options don't qualify)
__Managing 8 or more subcontractors/teaming partners
</t>
    </r>
    <r>
      <rPr>
        <b/>
        <sz val="10"/>
        <color theme="1"/>
        <rFont val="Arial"/>
        <family val="2"/>
      </rPr>
      <t>*Under this category, a QP can achieve more than one credit if it meets more than one of the criteria</t>
    </r>
    <r>
      <rPr>
        <sz val="10"/>
        <color theme="1"/>
        <rFont val="Arial"/>
        <family val="2"/>
      </rPr>
      <t xml:space="preserve">
Offeror receives 1 additional credit for having at least 2 QPs that demonstrate the following:
__Staffing personnel with individual security clearances: Secret, Top Secret, Q (DOE)</t>
    </r>
  </si>
  <si>
    <r>
      <t xml:space="preserve">Offeror receives 1 credit for each QP that demonstrates performance in at least 3 different locations.
- Offeror receives 1 additional credit for each QP that demonstrates performance in 5 or more different locations.
- Offeror receives 1 additional credit for each QP that demonstrates performance that involved work at an OCONUS location.
</t>
    </r>
    <r>
      <rPr>
        <b/>
        <sz val="10"/>
        <color theme="1"/>
        <rFont val="Arial"/>
        <family val="2"/>
      </rPr>
      <t>*Under this category, each QP can only achieve 2 credits max</t>
    </r>
  </si>
  <si>
    <t>QP - Past Performance/SB Utilization</t>
  </si>
  <si>
    <t>Offeror receives credit for having one of any of the following certifications:
__Capability Maturity Model Integration (CMMI) - Level 2 or higher
__ISO 27001:2013 (Information Security)
__ISO 9001:2015 (Quality Management) 
__ISO 22301 Business Continuity</t>
  </si>
  <si>
    <t>Offeror receives credit for having one of any of the following Facility Clearance Levels:
__Top Secret __Secret FCL</t>
  </si>
  <si>
    <t xml:space="preserve">At this time, GSA projects that the minimum annual value for a QP will be $50M for this Domain.  GSA is considering a minimum order limitation of $250M for future task orders issued through this Domain.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</si>
</sst>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color rgb="FF000000"/>
      <name val="Arial"/>
      <scheme val="minor"/>
    </font>
    <font>
      <b/>
      <sz val="10"/>
      <color rgb="FF000000"/>
      <name val="Arial"/>
      <family val="2"/>
    </font>
    <font>
      <sz val="10"/>
      <color theme="1"/>
      <name val="Arial"/>
      <family val="2"/>
      <scheme val="minor"/>
    </font>
    <font>
      <b/>
      <sz val="10"/>
      <color theme="1"/>
      <name val="Arial"/>
      <family val="2"/>
    </font>
    <font>
      <sz val="10"/>
      <color theme="1"/>
      <name val="Arial"/>
      <family val="2"/>
    </font>
    <font>
      <sz val="10"/>
      <color rgb="FF000000"/>
      <name val="Arial"/>
      <family val="2"/>
    </font>
    <font>
      <b/>
      <sz val="10"/>
      <color rgb="FF000000"/>
      <name val="Arial"/>
      <family val="2"/>
    </font>
    <font>
      <sz val="10"/>
      <color theme="1"/>
      <name val="Arial"/>
      <family val="2"/>
      <scheme val="minor"/>
    </font>
    <font>
      <b/>
      <sz val="10"/>
      <color rgb="FFFF0000"/>
      <name val="Arial"/>
      <family val="2"/>
      <scheme val="minor"/>
    </font>
    <font>
      <b/>
      <sz val="10"/>
      <color theme="7"/>
      <name val="Arial"/>
      <family val="2"/>
      <scheme val="minor"/>
    </font>
    <font>
      <b/>
      <sz val="10"/>
      <color theme="1"/>
      <name val="Arial"/>
      <family val="2"/>
      <scheme val="minor"/>
    </font>
    <font>
      <sz val="10"/>
      <color rgb="FF000000"/>
      <name val="Arial"/>
      <family val="2"/>
    </font>
    <font>
      <u/>
      <sz val="10"/>
      <color rgb="FF000000"/>
      <name val="Arial"/>
      <family val="2"/>
    </font>
    <font>
      <sz val="11"/>
      <color rgb="FF000000"/>
      <name val="Calibri"/>
      <family val="2"/>
    </font>
    <font>
      <sz val="10"/>
      <color theme="1"/>
      <name val="&quot;Times New Roman&quot;"/>
    </font>
    <font>
      <b/>
      <i/>
      <sz val="10"/>
      <color theme="1"/>
      <name val="Arial"/>
      <family val="2"/>
    </font>
    <font>
      <u/>
      <sz val="10"/>
      <color rgb="FF1155CC"/>
      <name val="Arial"/>
      <family val="2"/>
    </font>
    <font>
      <u/>
      <sz val="10"/>
      <color theme="1"/>
      <name val="Arial"/>
      <family val="2"/>
    </font>
    <font>
      <sz val="10"/>
      <color theme="1"/>
      <name val="Arial"/>
      <family val="2"/>
    </font>
    <font>
      <b/>
      <sz val="10"/>
      <color theme="1"/>
      <name val="Arial"/>
      <family val="2"/>
      <scheme val="minor"/>
    </font>
    <font>
      <sz val="10"/>
      <color rgb="FF000000"/>
      <name val="Arial"/>
      <family val="2"/>
    </font>
    <font>
      <sz val="10"/>
      <name val="Arial"/>
      <family val="2"/>
      <scheme val="minor"/>
    </font>
    <font>
      <b/>
      <sz val="10"/>
      <color rgb="FF000000"/>
      <name val="Arial"/>
      <family val="2"/>
      <scheme val="minor"/>
    </font>
    <font>
      <b/>
      <sz val="10"/>
      <color rgb="FF00B050"/>
      <name val="Arial"/>
      <family val="2"/>
      <scheme val="minor"/>
    </font>
  </fonts>
  <fills count="7">
    <fill>
      <patternFill patternType="none"/>
    </fill>
    <fill>
      <patternFill patternType="gray125"/>
    </fill>
    <fill>
      <patternFill patternType="solid">
        <fgColor rgb="FFC9DAF8"/>
        <bgColor rgb="FFC9DAF8"/>
      </patternFill>
    </fill>
    <fill>
      <patternFill patternType="solid">
        <fgColor rgb="FFB7E1CD"/>
        <bgColor rgb="FFB7E1CD"/>
      </patternFill>
    </fill>
    <fill>
      <patternFill patternType="solid">
        <fgColor rgb="FFF4CCCC"/>
        <bgColor rgb="FFF4CCCC"/>
      </patternFill>
    </fill>
    <fill>
      <patternFill patternType="solid">
        <fgColor rgb="FFFFF2CC"/>
        <bgColor rgb="FFFFF2CC"/>
      </patternFill>
    </fill>
    <fill>
      <patternFill patternType="solid">
        <fgColor rgb="FFD9EAD3"/>
        <bgColor rgb="FFD9EAD3"/>
      </patternFill>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70">
    <xf numFmtId="0" fontId="0" fillId="0" borderId="0" xfId="0" applyFont="1" applyAlignment="1"/>
    <xf numFmtId="0" fontId="2" fillId="0" borderId="0" xfId="0" applyFont="1" applyAlignment="1">
      <alignment wrapText="1"/>
    </xf>
    <xf numFmtId="0" fontId="1" fillId="0" borderId="1" xfId="0" applyFont="1" applyBorder="1" applyAlignment="1">
      <alignment horizontal="left" wrapText="1"/>
    </xf>
    <xf numFmtId="0" fontId="3" fillId="2" borderId="1" xfId="0" applyFont="1" applyFill="1" applyBorder="1" applyAlignment="1">
      <alignment horizontal="left" wrapText="1"/>
    </xf>
    <xf numFmtId="0" fontId="4" fillId="2" borderId="1" xfId="0" applyFont="1" applyFill="1" applyBorder="1" applyAlignment="1">
      <alignment horizontal="left" wrapText="1"/>
    </xf>
    <xf numFmtId="0" fontId="1" fillId="3" borderId="1" xfId="0" applyFont="1" applyFill="1" applyBorder="1" applyAlignment="1">
      <alignment horizontal="left" wrapText="1"/>
    </xf>
    <xf numFmtId="0" fontId="3" fillId="3" borderId="1" xfId="0" applyFont="1" applyFill="1" applyBorder="1" applyAlignment="1">
      <alignment horizontal="left" wrapText="1"/>
    </xf>
    <xf numFmtId="0" fontId="4" fillId="3" borderId="1" xfId="0" applyFont="1" applyFill="1" applyBorder="1" applyAlignment="1">
      <alignment horizontal="left" wrapText="1"/>
    </xf>
    <xf numFmtId="0" fontId="6" fillId="3" borderId="1" xfId="0" applyFont="1" applyFill="1" applyBorder="1" applyAlignment="1">
      <alignment horizontal="left" wrapText="1"/>
    </xf>
    <xf numFmtId="0" fontId="5" fillId="3" borderId="1" xfId="0" applyFont="1" applyFill="1" applyBorder="1" applyAlignment="1">
      <alignment horizontal="left" wrapText="1"/>
    </xf>
    <xf numFmtId="0" fontId="1" fillId="4" borderId="1" xfId="0" applyFont="1" applyFill="1" applyBorder="1" applyAlignment="1">
      <alignment horizontal="left" wrapText="1"/>
    </xf>
    <xf numFmtId="0" fontId="5" fillId="4" borderId="1" xfId="0" applyFont="1" applyFill="1" applyBorder="1" applyAlignment="1">
      <alignment horizontal="left" wrapText="1"/>
    </xf>
    <xf numFmtId="0" fontId="1" fillId="5" borderId="1" xfId="0" applyFont="1" applyFill="1" applyBorder="1" applyAlignment="1">
      <alignment horizontal="left" wrapText="1"/>
    </xf>
    <xf numFmtId="0" fontId="5" fillId="5" borderId="1" xfId="0" applyFont="1" applyFill="1" applyBorder="1" applyAlignment="1">
      <alignment horizontal="left" wrapText="1"/>
    </xf>
    <xf numFmtId="0" fontId="5" fillId="0" borderId="1" xfId="0" applyFont="1" applyBorder="1" applyAlignment="1">
      <alignment horizontal="left" wrapText="1"/>
    </xf>
    <xf numFmtId="0" fontId="8" fillId="0" borderId="0" xfId="0" applyFont="1" applyAlignment="1"/>
    <xf numFmtId="0" fontId="9" fillId="0" borderId="0" xfId="0" applyFont="1" applyAlignment="1"/>
    <xf numFmtId="0" fontId="7" fillId="0" borderId="1" xfId="0" applyFont="1" applyBorder="1" applyAlignment="1"/>
    <xf numFmtId="0" fontId="10" fillId="0" borderId="0" xfId="0" applyFont="1" applyAlignment="1">
      <alignment horizontal="right"/>
    </xf>
    <xf numFmtId="0" fontId="10" fillId="0" borderId="0" xfId="0" applyFont="1" applyAlignment="1"/>
    <xf numFmtId="0" fontId="2" fillId="0" borderId="0" xfId="0" applyFont="1" applyAlignment="1">
      <alignment horizontal="right"/>
    </xf>
    <xf numFmtId="0" fontId="11" fillId="0" borderId="0" xfId="0" applyFont="1" applyAlignment="1"/>
    <xf numFmtId="0" fontId="2" fillId="0" borderId="0" xfId="0" applyFont="1" applyAlignment="1"/>
    <xf numFmtId="0" fontId="11" fillId="0" borderId="0" xfId="0" applyFont="1" applyAlignment="1">
      <alignment horizontal="right"/>
    </xf>
    <xf numFmtId="0" fontId="13" fillId="0" borderId="0" xfId="0" applyFont="1" applyAlignment="1">
      <alignment horizontal="left"/>
    </xf>
    <xf numFmtId="0" fontId="1" fillId="2" borderId="1" xfId="0" applyFont="1" applyFill="1" applyBorder="1" applyAlignment="1">
      <alignment horizontal="left" wrapText="1"/>
    </xf>
    <xf numFmtId="0" fontId="5" fillId="2" borderId="1" xfId="0" applyFont="1" applyFill="1" applyBorder="1" applyAlignment="1">
      <alignment horizontal="left" wrapText="1"/>
    </xf>
    <xf numFmtId="0" fontId="1" fillId="6" borderId="1" xfId="0" applyFont="1" applyFill="1" applyBorder="1" applyAlignment="1">
      <alignment horizontal="left" wrapText="1"/>
    </xf>
    <xf numFmtId="0" fontId="10" fillId="0" borderId="0" xfId="0" applyFont="1" applyAlignment="1">
      <alignment horizontal="left"/>
    </xf>
    <xf numFmtId="0" fontId="10" fillId="0" borderId="0" xfId="0" applyFont="1" applyAlignment="1">
      <alignment wrapText="1"/>
    </xf>
    <xf numFmtId="0" fontId="0" fillId="0" borderId="0" xfId="0" applyFont="1" applyAlignment="1">
      <alignment wrapText="1"/>
    </xf>
    <xf numFmtId="0" fontId="11" fillId="0" borderId="0" xfId="0" applyFont="1" applyAlignment="1">
      <alignment wrapText="1"/>
    </xf>
    <xf numFmtId="0" fontId="20" fillId="4" borderId="1" xfId="0" applyFont="1" applyFill="1" applyBorder="1" applyAlignment="1">
      <alignment horizontal="left" wrapText="1"/>
    </xf>
    <xf numFmtId="0" fontId="10" fillId="0" borderId="0" xfId="0" applyFont="1" applyAlignment="1">
      <alignment horizontal="left" wrapText="1"/>
    </xf>
    <xf numFmtId="0" fontId="0" fillId="0" borderId="0" xfId="0" applyFont="1" applyAlignment="1"/>
    <xf numFmtId="0" fontId="1" fillId="0" borderId="1" xfId="0" applyFont="1" applyBorder="1" applyAlignment="1">
      <alignment horizontal="right" wrapText="1"/>
    </xf>
    <xf numFmtId="0" fontId="0" fillId="0" borderId="0" xfId="0" applyFont="1" applyAlignment="1">
      <alignment horizontal="right"/>
    </xf>
    <xf numFmtId="0" fontId="2" fillId="0" borderId="0" xfId="0" applyFont="1" applyAlignment="1">
      <alignment horizontal="right" wrapText="1"/>
    </xf>
    <xf numFmtId="0" fontId="1" fillId="0" borderId="0" xfId="0" applyFont="1" applyAlignment="1"/>
    <xf numFmtId="0" fontId="10" fillId="0" borderId="0" xfId="0" applyFont="1" applyAlignment="1">
      <alignment horizontal="right" wrapText="1"/>
    </xf>
    <xf numFmtId="0" fontId="22" fillId="0" borderId="0" xfId="0" applyFont="1" applyAlignment="1"/>
    <xf numFmtId="0" fontId="2" fillId="0" borderId="0" xfId="0" applyFont="1" applyAlignment="1">
      <alignment horizontal="left" wrapText="1"/>
    </xf>
    <xf numFmtId="0" fontId="0" fillId="0" borderId="0" xfId="0" applyFont="1" applyAlignment="1">
      <alignment horizontal="left"/>
    </xf>
    <xf numFmtId="0" fontId="4" fillId="2" borderId="1" xfId="0" applyFont="1" applyFill="1" applyBorder="1" applyAlignment="1">
      <alignment horizontal="right" wrapText="1"/>
    </xf>
    <xf numFmtId="0" fontId="4" fillId="3" borderId="1" xfId="0" applyFont="1" applyFill="1" applyBorder="1" applyAlignment="1">
      <alignment horizontal="right" wrapText="1"/>
    </xf>
    <xf numFmtId="0" fontId="5" fillId="3" borderId="1" xfId="0" applyFont="1" applyFill="1" applyBorder="1" applyAlignment="1">
      <alignment horizontal="right" wrapText="1"/>
    </xf>
    <xf numFmtId="0" fontId="5" fillId="4" borderId="1" xfId="0" applyFont="1" applyFill="1" applyBorder="1" applyAlignment="1">
      <alignment horizontal="right" wrapText="1"/>
    </xf>
    <xf numFmtId="0" fontId="5" fillId="5" borderId="1" xfId="0" applyFont="1" applyFill="1" applyBorder="1" applyAlignment="1">
      <alignment horizontal="right" wrapText="1"/>
    </xf>
    <xf numFmtId="0" fontId="7" fillId="0" borderId="1" xfId="0" applyFont="1" applyBorder="1" applyAlignment="1">
      <alignment horizontal="right" wrapText="1"/>
    </xf>
    <xf numFmtId="0" fontId="10" fillId="0" borderId="1" xfId="0" applyFont="1" applyBorder="1" applyAlignment="1"/>
    <xf numFmtId="0" fontId="23" fillId="0" borderId="1" xfId="0" applyFont="1" applyBorder="1" applyAlignment="1">
      <alignment horizontal="right"/>
    </xf>
    <xf numFmtId="0" fontId="5" fillId="2" borderId="1" xfId="0" applyFont="1" applyFill="1" applyBorder="1" applyAlignment="1">
      <alignment horizontal="right" wrapText="1"/>
    </xf>
    <xf numFmtId="0" fontId="18" fillId="2" borderId="1" xfId="0" applyFont="1" applyFill="1" applyBorder="1" applyAlignment="1">
      <alignment horizontal="left" wrapText="1"/>
    </xf>
    <xf numFmtId="0" fontId="6" fillId="6" borderId="1" xfId="0" applyFont="1" applyFill="1" applyBorder="1" applyAlignment="1">
      <alignment horizontal="left" wrapText="1"/>
    </xf>
    <xf numFmtId="0" fontId="11" fillId="6" borderId="1" xfId="0" applyFont="1" applyFill="1" applyBorder="1" applyAlignment="1">
      <alignment horizontal="left" wrapText="1"/>
    </xf>
    <xf numFmtId="0" fontId="5" fillId="6" borderId="1" xfId="0" applyFont="1" applyFill="1" applyBorder="1" applyAlignment="1">
      <alignment horizontal="right" wrapText="1"/>
    </xf>
    <xf numFmtId="0" fontId="3" fillId="4" borderId="1" xfId="0" applyFont="1" applyFill="1" applyBorder="1" applyAlignment="1">
      <alignment horizontal="left" wrapText="1"/>
    </xf>
    <xf numFmtId="0" fontId="4" fillId="4" borderId="1" xfId="0" applyFont="1" applyFill="1" applyBorder="1" applyAlignment="1">
      <alignment horizontal="left" wrapText="1"/>
    </xf>
    <xf numFmtId="0" fontId="4" fillId="4" borderId="1" xfId="0" applyFont="1" applyFill="1" applyBorder="1" applyAlignment="1">
      <alignment horizontal="right" wrapText="1"/>
    </xf>
    <xf numFmtId="0" fontId="12" fillId="5" borderId="1" xfId="0" applyFont="1" applyFill="1" applyBorder="1" applyAlignment="1">
      <alignment horizontal="left" wrapText="1"/>
    </xf>
    <xf numFmtId="0" fontId="2" fillId="0" borderId="1" xfId="0" applyFont="1" applyBorder="1" applyAlignment="1">
      <alignment horizontal="right" wrapText="1"/>
    </xf>
    <xf numFmtId="0" fontId="10" fillId="0" borderId="1" xfId="0" applyFont="1" applyBorder="1" applyAlignment="1">
      <alignment wrapText="1"/>
    </xf>
    <xf numFmtId="0" fontId="21" fillId="0" borderId="1" xfId="0" applyFont="1" applyBorder="1" applyAlignment="1">
      <alignment horizontal="right"/>
    </xf>
    <xf numFmtId="0" fontId="14" fillId="0" borderId="0" xfId="0" applyFont="1" applyAlignment="1">
      <alignment horizontal="left"/>
    </xf>
    <xf numFmtId="0" fontId="23" fillId="0" borderId="1" xfId="0" applyFont="1" applyBorder="1" applyAlignment="1">
      <alignment horizontal="right" wrapText="1"/>
    </xf>
    <xf numFmtId="0" fontId="19" fillId="0" borderId="2" xfId="0" applyFont="1" applyBorder="1" applyAlignment="1">
      <alignment horizontal="left" wrapText="1"/>
    </xf>
    <xf numFmtId="0" fontId="10" fillId="0" borderId="0" xfId="0" applyFont="1" applyAlignment="1">
      <alignment horizontal="left" wrapText="1"/>
    </xf>
    <xf numFmtId="0" fontId="0" fillId="0" borderId="0" xfId="0" applyFont="1" applyAlignment="1"/>
    <xf numFmtId="0" fontId="1" fillId="0" borderId="0" xfId="0" applyFont="1" applyAlignment="1">
      <alignment horizontal="left" wrapText="1"/>
    </xf>
    <xf numFmtId="0" fontId="0" fillId="0" borderId="0" xfId="0"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corporation.net/en-us/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corporation.net/en-us/certific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corporation.net/en-us/cert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Z32"/>
  <sheetViews>
    <sheetView tabSelected="1" zoomScaleNormal="100" workbookViewId="0">
      <selection sqref="A1:D1"/>
    </sheetView>
  </sheetViews>
  <sheetFormatPr defaultColWidth="12.5703125" defaultRowHeight="12.75"/>
  <cols>
    <col min="1" max="1" width="4.7109375" style="34" customWidth="1"/>
    <col min="2" max="2" width="21.7109375" style="34" customWidth="1"/>
    <col min="3" max="3" width="81.28515625" style="34" customWidth="1"/>
    <col min="4" max="4" width="6.7109375" style="36" customWidth="1"/>
    <col min="5" max="5" width="17.42578125" style="34" customWidth="1"/>
    <col min="6" max="6" width="19.42578125" style="34" customWidth="1"/>
    <col min="7" max="16384" width="12.5703125" style="34"/>
  </cols>
  <sheetData>
    <row r="1" spans="1:26" s="42" customFormat="1" ht="15" customHeight="1">
      <c r="A1" s="65" t="s">
        <v>84</v>
      </c>
      <c r="B1" s="65"/>
      <c r="C1" s="65"/>
      <c r="D1" s="65"/>
      <c r="E1" s="41"/>
      <c r="F1" s="41"/>
      <c r="G1" s="41"/>
      <c r="H1" s="41"/>
      <c r="I1" s="41"/>
      <c r="J1" s="41"/>
      <c r="K1" s="41"/>
      <c r="L1" s="41"/>
      <c r="M1" s="41"/>
      <c r="N1" s="41"/>
      <c r="O1" s="41"/>
      <c r="P1" s="41"/>
      <c r="Q1" s="41"/>
      <c r="R1" s="41"/>
      <c r="S1" s="41"/>
      <c r="T1" s="41"/>
      <c r="U1" s="41"/>
      <c r="V1" s="41"/>
    </row>
    <row r="2" spans="1:26">
      <c r="A2" s="2"/>
      <c r="B2" s="2" t="s">
        <v>1</v>
      </c>
      <c r="C2" s="2" t="s">
        <v>2</v>
      </c>
      <c r="D2" s="35" t="s">
        <v>3</v>
      </c>
      <c r="E2" s="1"/>
      <c r="F2" s="1"/>
      <c r="G2" s="1"/>
      <c r="H2" s="1"/>
      <c r="I2" s="1"/>
      <c r="J2" s="1"/>
      <c r="K2" s="1"/>
      <c r="L2" s="1"/>
      <c r="M2" s="1"/>
      <c r="N2" s="1"/>
      <c r="O2" s="1"/>
      <c r="P2" s="1"/>
      <c r="Q2" s="1"/>
      <c r="R2" s="1"/>
      <c r="S2" s="1"/>
      <c r="T2" s="1"/>
      <c r="U2" s="1"/>
      <c r="V2" s="1"/>
      <c r="W2" s="1"/>
      <c r="X2" s="1"/>
      <c r="Y2" s="1"/>
      <c r="Z2" s="1"/>
    </row>
    <row r="3" spans="1:26" ht="30" customHeight="1">
      <c r="A3" s="3">
        <v>1</v>
      </c>
      <c r="B3" s="3" t="s">
        <v>4</v>
      </c>
      <c r="C3" s="4" t="s">
        <v>5</v>
      </c>
      <c r="D3" s="43">
        <v>20</v>
      </c>
    </row>
    <row r="4" spans="1:26" ht="68.099999999999994" customHeight="1">
      <c r="A4" s="3">
        <v>2</v>
      </c>
      <c r="B4" s="3" t="s">
        <v>6</v>
      </c>
      <c r="C4" s="4" t="s">
        <v>7</v>
      </c>
      <c r="D4" s="43">
        <v>6</v>
      </c>
    </row>
    <row r="5" spans="1:26" ht="54.95" customHeight="1">
      <c r="A5" s="3">
        <v>3</v>
      </c>
      <c r="B5" s="3" t="s">
        <v>8</v>
      </c>
      <c r="C5" s="4" t="s">
        <v>9</v>
      </c>
      <c r="D5" s="43">
        <v>4</v>
      </c>
    </row>
    <row r="6" spans="1:26" ht="120" customHeight="1">
      <c r="A6" s="3">
        <v>4</v>
      </c>
      <c r="B6" s="3" t="s">
        <v>10</v>
      </c>
      <c r="C6" s="4" t="s">
        <v>11</v>
      </c>
      <c r="D6" s="43">
        <v>5</v>
      </c>
    </row>
    <row r="7" spans="1:26" ht="135" customHeight="1">
      <c r="A7" s="3">
        <v>5</v>
      </c>
      <c r="B7" s="3" t="s">
        <v>12</v>
      </c>
      <c r="C7" s="4" t="s">
        <v>83</v>
      </c>
      <c r="D7" s="43">
        <v>3</v>
      </c>
    </row>
    <row r="8" spans="1:26" ht="81.95" customHeight="1">
      <c r="A8" s="5">
        <v>6</v>
      </c>
      <c r="B8" s="6" t="s">
        <v>13</v>
      </c>
      <c r="C8" s="7" t="s">
        <v>14</v>
      </c>
      <c r="D8" s="44">
        <v>2</v>
      </c>
    </row>
    <row r="9" spans="1:26" ht="44.1" customHeight="1">
      <c r="A9" s="5">
        <v>7</v>
      </c>
      <c r="B9" s="8" t="s">
        <v>15</v>
      </c>
      <c r="C9" s="9" t="s">
        <v>16</v>
      </c>
      <c r="D9" s="45">
        <v>4</v>
      </c>
    </row>
    <row r="10" spans="1:26" ht="44.1" customHeight="1">
      <c r="A10" s="5">
        <v>8</v>
      </c>
      <c r="B10" s="8" t="s">
        <v>17</v>
      </c>
      <c r="C10" s="9" t="s">
        <v>18</v>
      </c>
      <c r="D10" s="45">
        <v>1</v>
      </c>
    </row>
    <row r="11" spans="1:26" ht="44.1" customHeight="1">
      <c r="A11" s="10">
        <v>9</v>
      </c>
      <c r="B11" s="10" t="s">
        <v>19</v>
      </c>
      <c r="C11" s="11" t="s">
        <v>20</v>
      </c>
      <c r="D11" s="46">
        <v>2</v>
      </c>
    </row>
    <row r="12" spans="1:26" ht="44.1" customHeight="1">
      <c r="A12" s="10">
        <v>10</v>
      </c>
      <c r="B12" s="10" t="s">
        <v>19</v>
      </c>
      <c r="C12" s="32" t="s">
        <v>21</v>
      </c>
      <c r="D12" s="46">
        <v>1</v>
      </c>
    </row>
    <row r="13" spans="1:26" ht="44.1" customHeight="1">
      <c r="A13" s="10">
        <v>11</v>
      </c>
      <c r="B13" s="10" t="s">
        <v>19</v>
      </c>
      <c r="C13" s="11" t="s">
        <v>103</v>
      </c>
      <c r="D13" s="46">
        <v>1</v>
      </c>
    </row>
    <row r="14" spans="1:26" ht="68.099999999999994" customHeight="1">
      <c r="A14" s="12">
        <v>12</v>
      </c>
      <c r="B14" s="12" t="s">
        <v>22</v>
      </c>
      <c r="C14" s="13" t="s">
        <v>102</v>
      </c>
      <c r="D14" s="47">
        <v>1</v>
      </c>
    </row>
    <row r="15" spans="1:26">
      <c r="A15" s="14"/>
      <c r="B15" s="2"/>
      <c r="C15" s="2" t="s">
        <v>23</v>
      </c>
      <c r="D15" s="48">
        <f>SUM(D3:D14)</f>
        <v>50</v>
      </c>
      <c r="E15" s="15"/>
      <c r="F15" s="16"/>
    </row>
    <row r="16" spans="1:26">
      <c r="A16" s="14"/>
      <c r="B16" s="17"/>
      <c r="C16" s="49" t="s">
        <v>24</v>
      </c>
      <c r="D16" s="50">
        <v>36</v>
      </c>
    </row>
    <row r="18" spans="1:4">
      <c r="A18" s="1"/>
      <c r="B18" s="18" t="s">
        <v>25</v>
      </c>
      <c r="C18" s="19" t="s">
        <v>26</v>
      </c>
      <c r="D18" s="37"/>
    </row>
    <row r="19" spans="1:4">
      <c r="A19" s="1"/>
      <c r="B19" s="20">
        <v>336611</v>
      </c>
      <c r="C19" s="21" t="s">
        <v>27</v>
      </c>
      <c r="D19" s="37"/>
    </row>
    <row r="20" spans="1:4">
      <c r="A20" s="1"/>
      <c r="B20" s="20">
        <v>541330</v>
      </c>
      <c r="C20" s="22" t="s">
        <v>28</v>
      </c>
      <c r="D20" s="37"/>
    </row>
    <row r="21" spans="1:4">
      <c r="B21" s="23">
        <v>541360</v>
      </c>
      <c r="C21" s="21" t="s">
        <v>29</v>
      </c>
    </row>
    <row r="22" spans="1:4">
      <c r="B22" s="23">
        <v>541370</v>
      </c>
      <c r="C22" s="21" t="s">
        <v>30</v>
      </c>
    </row>
    <row r="23" spans="1:4">
      <c r="B23" s="20">
        <v>541690</v>
      </c>
      <c r="C23" s="22" t="s">
        <v>31</v>
      </c>
    </row>
    <row r="24" spans="1:4">
      <c r="B24" s="20" t="s">
        <v>32</v>
      </c>
      <c r="C24" s="22" t="s">
        <v>33</v>
      </c>
    </row>
    <row r="25" spans="1:4">
      <c r="B25" s="20" t="s">
        <v>34</v>
      </c>
      <c r="C25" s="22" t="s">
        <v>35</v>
      </c>
    </row>
    <row r="26" spans="1:4">
      <c r="B26" s="20" t="s">
        <v>36</v>
      </c>
      <c r="C26" s="22" t="s">
        <v>37</v>
      </c>
    </row>
    <row r="27" spans="1:4">
      <c r="B27" s="20"/>
      <c r="C27" s="22"/>
    </row>
    <row r="28" spans="1:4">
      <c r="B28" s="66" t="s">
        <v>38</v>
      </c>
      <c r="C28" s="67"/>
    </row>
    <row r="29" spans="1:4">
      <c r="B29" s="67"/>
      <c r="C29" s="67"/>
    </row>
    <row r="30" spans="1:4">
      <c r="B30" s="67"/>
      <c r="C30" s="67"/>
    </row>
    <row r="31" spans="1:4">
      <c r="B31" s="67"/>
      <c r="C31" s="67"/>
    </row>
    <row r="32" spans="1:4">
      <c r="B32" s="67"/>
      <c r="C32" s="67"/>
    </row>
  </sheetData>
  <mergeCells count="2">
    <mergeCell ref="A1:D1"/>
    <mergeCell ref="B28:C32"/>
  </mergeCells>
  <pageMargins left="0.75" right="0.75" top="0.75" bottom="0.75" header="0.3" footer="0.3"/>
  <pageSetup scale="78"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Z33"/>
  <sheetViews>
    <sheetView workbookViewId="0">
      <selection sqref="A1:D1"/>
    </sheetView>
  </sheetViews>
  <sheetFormatPr defaultColWidth="12.5703125" defaultRowHeight="12.75"/>
  <cols>
    <col min="1" max="1" width="4.7109375" style="34" customWidth="1"/>
    <col min="2" max="2" width="21.7109375" style="34" customWidth="1"/>
    <col min="3" max="3" width="81.28515625" style="34" customWidth="1"/>
    <col min="4" max="4" width="6.7109375" style="36" customWidth="1"/>
    <col min="5" max="5" width="17.42578125" style="34" customWidth="1"/>
    <col min="6" max="6" width="19.42578125" style="34" customWidth="1"/>
    <col min="7" max="16384" width="12.5703125" style="34"/>
  </cols>
  <sheetData>
    <row r="1" spans="1:26" s="42" customFormat="1" ht="15" customHeight="1">
      <c r="A1" s="65" t="s">
        <v>39</v>
      </c>
      <c r="B1" s="65"/>
      <c r="C1" s="65"/>
      <c r="D1" s="65"/>
      <c r="E1" s="41"/>
      <c r="F1" s="41"/>
      <c r="G1" s="41"/>
      <c r="H1" s="41"/>
      <c r="I1" s="41"/>
      <c r="J1" s="41"/>
      <c r="K1" s="41"/>
      <c r="L1" s="41"/>
      <c r="M1" s="41"/>
      <c r="N1" s="41"/>
      <c r="O1" s="41"/>
      <c r="P1" s="41"/>
      <c r="Q1" s="41"/>
      <c r="R1" s="41"/>
      <c r="S1" s="41"/>
      <c r="T1" s="41"/>
      <c r="U1" s="41"/>
      <c r="V1" s="41"/>
    </row>
    <row r="2" spans="1:26">
      <c r="A2" s="2" t="s">
        <v>40</v>
      </c>
      <c r="B2" s="2" t="s">
        <v>1</v>
      </c>
      <c r="C2" s="2" t="s">
        <v>2</v>
      </c>
      <c r="D2" s="35" t="s">
        <v>3</v>
      </c>
      <c r="E2" s="1"/>
      <c r="F2" s="1"/>
      <c r="G2" s="1"/>
      <c r="H2" s="1"/>
      <c r="I2" s="1"/>
      <c r="J2" s="1"/>
      <c r="K2" s="1"/>
      <c r="L2" s="1"/>
      <c r="M2" s="1"/>
      <c r="N2" s="1"/>
      <c r="O2" s="1"/>
      <c r="P2" s="1"/>
      <c r="Q2" s="1"/>
      <c r="R2" s="1"/>
      <c r="S2" s="1"/>
      <c r="T2" s="1"/>
      <c r="U2" s="1"/>
      <c r="V2" s="1"/>
      <c r="W2" s="1"/>
      <c r="X2" s="1"/>
      <c r="Y2" s="1"/>
      <c r="Z2" s="1"/>
    </row>
    <row r="3" spans="1:26" ht="30" customHeight="1">
      <c r="A3" s="3">
        <v>1</v>
      </c>
      <c r="B3" s="3" t="s">
        <v>4</v>
      </c>
      <c r="C3" s="4" t="s">
        <v>5</v>
      </c>
      <c r="D3" s="43">
        <v>20</v>
      </c>
    </row>
    <row r="4" spans="1:26" ht="68.099999999999994" customHeight="1">
      <c r="A4" s="3">
        <v>2</v>
      </c>
      <c r="B4" s="3" t="s">
        <v>6</v>
      </c>
      <c r="C4" s="4" t="s">
        <v>86</v>
      </c>
      <c r="D4" s="43">
        <v>6</v>
      </c>
    </row>
    <row r="5" spans="1:26" ht="54.95" customHeight="1">
      <c r="A5" s="3">
        <v>3</v>
      </c>
      <c r="B5" s="3" t="s">
        <v>8</v>
      </c>
      <c r="C5" s="4" t="s">
        <v>41</v>
      </c>
      <c r="D5" s="43">
        <v>3</v>
      </c>
    </row>
    <row r="6" spans="1:26" ht="120" customHeight="1">
      <c r="A6" s="3">
        <v>4</v>
      </c>
      <c r="B6" s="3" t="s">
        <v>10</v>
      </c>
      <c r="C6" s="4" t="s">
        <v>42</v>
      </c>
      <c r="D6" s="43">
        <v>5</v>
      </c>
    </row>
    <row r="7" spans="1:26" ht="135" customHeight="1">
      <c r="A7" s="3">
        <v>5</v>
      </c>
      <c r="B7" s="3" t="s">
        <v>12</v>
      </c>
      <c r="C7" s="4" t="s">
        <v>83</v>
      </c>
      <c r="D7" s="43">
        <v>3</v>
      </c>
    </row>
    <row r="8" spans="1:26" ht="69" customHeight="1">
      <c r="A8" s="3">
        <v>6</v>
      </c>
      <c r="B8" s="3" t="s">
        <v>101</v>
      </c>
      <c r="C8" s="4" t="s">
        <v>85</v>
      </c>
      <c r="D8" s="43">
        <v>1</v>
      </c>
    </row>
    <row r="9" spans="1:26" ht="81.95" customHeight="1">
      <c r="A9" s="5">
        <v>7</v>
      </c>
      <c r="B9" s="8" t="s">
        <v>13</v>
      </c>
      <c r="C9" s="9" t="s">
        <v>14</v>
      </c>
      <c r="D9" s="45">
        <v>2</v>
      </c>
    </row>
    <row r="10" spans="1:26" ht="43.5" customHeight="1">
      <c r="A10" s="5">
        <v>8</v>
      </c>
      <c r="B10" s="8" t="s">
        <v>15</v>
      </c>
      <c r="C10" s="9" t="s">
        <v>16</v>
      </c>
      <c r="D10" s="45">
        <v>4</v>
      </c>
    </row>
    <row r="11" spans="1:26" ht="43.5" customHeight="1">
      <c r="A11" s="5">
        <v>9</v>
      </c>
      <c r="B11" s="8" t="s">
        <v>17</v>
      </c>
      <c r="C11" s="9" t="s">
        <v>18</v>
      </c>
      <c r="D11" s="45">
        <v>1</v>
      </c>
    </row>
    <row r="12" spans="1:26" ht="69.95" customHeight="1">
      <c r="A12" s="10">
        <v>10</v>
      </c>
      <c r="B12" s="10" t="s">
        <v>19</v>
      </c>
      <c r="C12" s="11" t="s">
        <v>90</v>
      </c>
      <c r="D12" s="46">
        <v>2</v>
      </c>
    </row>
    <row r="13" spans="1:26" ht="43.5" customHeight="1">
      <c r="A13" s="10">
        <v>11</v>
      </c>
      <c r="B13" s="10" t="s">
        <v>19</v>
      </c>
      <c r="C13" s="11" t="s">
        <v>103</v>
      </c>
      <c r="D13" s="46">
        <v>1</v>
      </c>
    </row>
    <row r="14" spans="1:26" ht="54.95" customHeight="1">
      <c r="A14" s="12">
        <v>12</v>
      </c>
      <c r="B14" s="12" t="s">
        <v>43</v>
      </c>
      <c r="C14" s="13" t="s">
        <v>89</v>
      </c>
      <c r="D14" s="47">
        <v>1</v>
      </c>
    </row>
    <row r="15" spans="1:26" ht="69" customHeight="1">
      <c r="A15" s="12">
        <v>13</v>
      </c>
      <c r="B15" s="12" t="s">
        <v>22</v>
      </c>
      <c r="C15" s="13" t="s">
        <v>102</v>
      </c>
      <c r="D15" s="47">
        <v>1</v>
      </c>
    </row>
    <row r="16" spans="1:26">
      <c r="A16" s="14"/>
      <c r="B16" s="17"/>
      <c r="C16" s="49" t="s">
        <v>23</v>
      </c>
      <c r="D16" s="48">
        <f>SUM(D3:D15)</f>
        <v>50</v>
      </c>
    </row>
    <row r="17" spans="1:4">
      <c r="A17" s="14"/>
      <c r="B17" s="17"/>
      <c r="C17" s="49" t="s">
        <v>44</v>
      </c>
      <c r="D17" s="64">
        <v>42</v>
      </c>
    </row>
    <row r="18" spans="1:4">
      <c r="A18" s="1"/>
      <c r="B18" s="18"/>
      <c r="C18" s="19"/>
      <c r="D18" s="37"/>
    </row>
    <row r="19" spans="1:4">
      <c r="A19" s="1"/>
      <c r="B19" s="18" t="s">
        <v>25</v>
      </c>
      <c r="C19" s="38" t="s">
        <v>26</v>
      </c>
      <c r="D19" s="37"/>
    </row>
    <row r="20" spans="1:4">
      <c r="A20" s="1"/>
      <c r="B20" s="20">
        <v>336611</v>
      </c>
      <c r="C20" s="21" t="s">
        <v>27</v>
      </c>
      <c r="D20" s="37"/>
    </row>
    <row r="21" spans="1:4">
      <c r="B21" s="20">
        <v>541330</v>
      </c>
      <c r="C21" s="22" t="s">
        <v>28</v>
      </c>
    </row>
    <row r="22" spans="1:4">
      <c r="B22" s="23">
        <v>541360</v>
      </c>
      <c r="C22" s="21" t="s">
        <v>29</v>
      </c>
    </row>
    <row r="23" spans="1:4">
      <c r="B23" s="23">
        <v>541370</v>
      </c>
      <c r="C23" s="21" t="s">
        <v>30</v>
      </c>
    </row>
    <row r="24" spans="1:4">
      <c r="B24" s="20">
        <v>541690</v>
      </c>
      <c r="C24" s="22" t="s">
        <v>31</v>
      </c>
    </row>
    <row r="25" spans="1:4">
      <c r="B25" s="20" t="s">
        <v>32</v>
      </c>
      <c r="C25" s="22" t="s">
        <v>33</v>
      </c>
    </row>
    <row r="26" spans="1:4">
      <c r="B26" s="20" t="s">
        <v>34</v>
      </c>
      <c r="C26" s="22" t="s">
        <v>35</v>
      </c>
    </row>
    <row r="27" spans="1:4">
      <c r="B27" s="20" t="s">
        <v>36</v>
      </c>
      <c r="C27" s="22" t="s">
        <v>37</v>
      </c>
    </row>
    <row r="29" spans="1:4">
      <c r="B29" s="66" t="s">
        <v>38</v>
      </c>
      <c r="C29" s="67"/>
    </row>
    <row r="30" spans="1:4">
      <c r="B30" s="67"/>
      <c r="C30" s="67"/>
    </row>
    <row r="31" spans="1:4">
      <c r="B31" s="67"/>
      <c r="C31" s="67"/>
    </row>
    <row r="32" spans="1:4">
      <c r="B32" s="67"/>
      <c r="C32" s="67"/>
    </row>
    <row r="33" spans="2:3">
      <c r="B33" s="67"/>
      <c r="C33" s="67"/>
    </row>
  </sheetData>
  <mergeCells count="2">
    <mergeCell ref="A1:D1"/>
    <mergeCell ref="B29:C33"/>
  </mergeCells>
  <hyperlinks>
    <hyperlink ref="C14" r:id="rId1" display="Offeror receives credit for having one of any of the following certifications or disclosures:_x000a___Certified B Corporation _x000a___NSF/ANSI 391.1 _x000a___Public disclosure of greenhouse gas emissions and reduction goals_x000a_" xr:uid="{00000000-0004-0000-0100-000000000000}"/>
  </hyperlinks>
  <pageMargins left="0.75" right="0.75" top="0.75" bottom="0.75" header="0.3" footer="0.3"/>
  <pageSetup scale="78" fitToHeight="2"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X48"/>
  <sheetViews>
    <sheetView workbookViewId="0">
      <selection sqref="A1:D1"/>
    </sheetView>
  </sheetViews>
  <sheetFormatPr defaultColWidth="12.5703125" defaultRowHeight="15.75" customHeight="1"/>
  <cols>
    <col min="1" max="1" width="4.7109375" style="34" customWidth="1"/>
    <col min="2" max="2" width="21.7109375" style="34" customWidth="1"/>
    <col min="3" max="3" width="81.28515625" style="34" customWidth="1"/>
    <col min="4" max="4" width="6.7109375" style="36" customWidth="1"/>
    <col min="5" max="16384" width="12.5703125" style="34"/>
  </cols>
  <sheetData>
    <row r="1" spans="1:24" s="42" customFormat="1" ht="15" customHeight="1">
      <c r="A1" s="68" t="s">
        <v>0</v>
      </c>
      <c r="B1" s="69"/>
      <c r="C1" s="69"/>
      <c r="D1" s="69"/>
      <c r="E1" s="41"/>
      <c r="F1" s="41"/>
      <c r="G1" s="41"/>
      <c r="H1" s="41"/>
      <c r="I1" s="41"/>
      <c r="J1" s="41"/>
      <c r="K1" s="41"/>
      <c r="L1" s="41"/>
      <c r="M1" s="41"/>
      <c r="N1" s="41"/>
      <c r="O1" s="41"/>
      <c r="P1" s="41"/>
      <c r="Q1" s="41"/>
      <c r="R1" s="41"/>
      <c r="S1" s="41"/>
      <c r="T1" s="41"/>
      <c r="U1" s="41"/>
      <c r="V1" s="41"/>
      <c r="W1" s="41"/>
      <c r="X1" s="41"/>
    </row>
    <row r="2" spans="1:24" ht="12.75">
      <c r="A2" s="2"/>
      <c r="B2" s="2" t="s">
        <v>1</v>
      </c>
      <c r="C2" s="2" t="s">
        <v>2</v>
      </c>
      <c r="D2" s="35" t="s">
        <v>3</v>
      </c>
      <c r="E2" s="1"/>
      <c r="F2" s="1"/>
      <c r="G2" s="1"/>
      <c r="H2" s="1"/>
      <c r="I2" s="1"/>
      <c r="J2" s="1"/>
      <c r="K2" s="1"/>
      <c r="L2" s="1"/>
      <c r="M2" s="1"/>
      <c r="N2" s="1"/>
      <c r="O2" s="1"/>
      <c r="P2" s="1"/>
      <c r="Q2" s="1"/>
      <c r="R2" s="1"/>
      <c r="S2" s="1"/>
      <c r="T2" s="1"/>
      <c r="U2" s="1"/>
      <c r="V2" s="1"/>
      <c r="W2" s="1"/>
      <c r="X2" s="1"/>
    </row>
    <row r="3" spans="1:24" ht="30" customHeight="1">
      <c r="A3" s="3">
        <v>1</v>
      </c>
      <c r="B3" s="3" t="s">
        <v>4</v>
      </c>
      <c r="C3" s="4" t="s">
        <v>5</v>
      </c>
      <c r="D3" s="43">
        <v>20</v>
      </c>
    </row>
    <row r="4" spans="1:24" ht="68.099999999999994" customHeight="1">
      <c r="A4" s="3">
        <v>2</v>
      </c>
      <c r="B4" s="3" t="s">
        <v>6</v>
      </c>
      <c r="C4" s="4" t="s">
        <v>45</v>
      </c>
      <c r="D4" s="43">
        <v>6</v>
      </c>
    </row>
    <row r="5" spans="1:24" ht="54.95" customHeight="1">
      <c r="A5" s="3">
        <v>3</v>
      </c>
      <c r="B5" s="3" t="s">
        <v>8</v>
      </c>
      <c r="C5" s="4" t="s">
        <v>46</v>
      </c>
      <c r="D5" s="43">
        <v>4</v>
      </c>
    </row>
    <row r="6" spans="1:24" ht="120" customHeight="1">
      <c r="A6" s="3">
        <v>4</v>
      </c>
      <c r="B6" s="3" t="s">
        <v>10</v>
      </c>
      <c r="C6" s="4" t="s">
        <v>47</v>
      </c>
      <c r="D6" s="43">
        <v>5</v>
      </c>
    </row>
    <row r="7" spans="1:24" ht="135" customHeight="1">
      <c r="A7" s="3">
        <v>6</v>
      </c>
      <c r="B7" s="3" t="s">
        <v>48</v>
      </c>
      <c r="C7" s="4" t="s">
        <v>83</v>
      </c>
      <c r="D7" s="43">
        <v>3</v>
      </c>
    </row>
    <row r="8" spans="1:24" ht="80.099999999999994" customHeight="1">
      <c r="A8" s="5">
        <v>7</v>
      </c>
      <c r="B8" s="6" t="s">
        <v>13</v>
      </c>
      <c r="C8" s="7" t="s">
        <v>14</v>
      </c>
      <c r="D8" s="44">
        <v>2</v>
      </c>
    </row>
    <row r="9" spans="1:24" ht="44.1" customHeight="1">
      <c r="A9" s="5">
        <v>8</v>
      </c>
      <c r="B9" s="8" t="s">
        <v>15</v>
      </c>
      <c r="C9" s="9" t="s">
        <v>16</v>
      </c>
      <c r="D9" s="45">
        <v>4</v>
      </c>
    </row>
    <row r="10" spans="1:24" ht="44.1" customHeight="1">
      <c r="A10" s="5">
        <v>9</v>
      </c>
      <c r="B10" s="8" t="s">
        <v>17</v>
      </c>
      <c r="C10" s="9" t="s">
        <v>18</v>
      </c>
      <c r="D10" s="45">
        <v>1</v>
      </c>
    </row>
    <row r="11" spans="1:24" ht="44.1" customHeight="1">
      <c r="A11" s="10">
        <v>10</v>
      </c>
      <c r="B11" s="10" t="s">
        <v>19</v>
      </c>
      <c r="C11" s="11" t="s">
        <v>20</v>
      </c>
      <c r="D11" s="46">
        <v>2</v>
      </c>
    </row>
    <row r="12" spans="1:24" ht="44.1" customHeight="1">
      <c r="A12" s="10">
        <v>11</v>
      </c>
      <c r="B12" s="10" t="s">
        <v>19</v>
      </c>
      <c r="C12" s="11" t="s">
        <v>21</v>
      </c>
      <c r="D12" s="46">
        <v>1</v>
      </c>
    </row>
    <row r="13" spans="1:24" ht="44.1" customHeight="1">
      <c r="A13" s="10">
        <v>12</v>
      </c>
      <c r="B13" s="10" t="s">
        <v>19</v>
      </c>
      <c r="C13" s="11" t="s">
        <v>103</v>
      </c>
      <c r="D13" s="46">
        <v>1</v>
      </c>
    </row>
    <row r="14" spans="1:24" ht="68.099999999999994" customHeight="1">
      <c r="A14" s="12">
        <v>13</v>
      </c>
      <c r="B14" s="12" t="s">
        <v>22</v>
      </c>
      <c r="C14" s="13" t="s">
        <v>102</v>
      </c>
      <c r="D14" s="47">
        <v>1</v>
      </c>
    </row>
    <row r="15" spans="1:24" ht="12.75">
      <c r="A15" s="14"/>
      <c r="B15" s="2"/>
      <c r="C15" s="2" t="s">
        <v>23</v>
      </c>
      <c r="D15" s="48">
        <f>SUM(D3:D14)</f>
        <v>50</v>
      </c>
    </row>
    <row r="16" spans="1:24" ht="12.75">
      <c r="A16" s="14"/>
      <c r="B16" s="17"/>
      <c r="C16" s="49" t="s">
        <v>24</v>
      </c>
      <c r="D16" s="50">
        <v>36</v>
      </c>
    </row>
    <row r="18" spans="2:3" ht="12.75">
      <c r="B18" s="18" t="s">
        <v>25</v>
      </c>
      <c r="C18" s="19" t="s">
        <v>26</v>
      </c>
    </row>
    <row r="19" spans="2:3" ht="12.75">
      <c r="B19" s="20">
        <v>541611</v>
      </c>
      <c r="C19" s="22" t="s">
        <v>49</v>
      </c>
    </row>
    <row r="20" spans="2:3" ht="12.75">
      <c r="B20" s="20">
        <v>541612</v>
      </c>
      <c r="C20" s="22" t="s">
        <v>50</v>
      </c>
    </row>
    <row r="21" spans="2:3" ht="12.75">
      <c r="B21" s="20">
        <v>541613</v>
      </c>
      <c r="C21" s="22" t="s">
        <v>51</v>
      </c>
    </row>
    <row r="22" spans="2:3" ht="12.75">
      <c r="B22" s="20">
        <v>541618</v>
      </c>
      <c r="C22" s="22" t="s">
        <v>52</v>
      </c>
    </row>
    <row r="23" spans="2:3" ht="12.75">
      <c r="B23" s="20" t="s">
        <v>53</v>
      </c>
      <c r="C23" s="22" t="s">
        <v>54</v>
      </c>
    </row>
    <row r="24" spans="2:3" ht="12.75">
      <c r="B24" s="20" t="s">
        <v>55</v>
      </c>
      <c r="C24" s="22" t="s">
        <v>56</v>
      </c>
    </row>
    <row r="25" spans="2:3" ht="12.75">
      <c r="B25" s="20" t="s">
        <v>57</v>
      </c>
      <c r="C25" s="22" t="s">
        <v>58</v>
      </c>
    </row>
    <row r="26" spans="2:3" ht="12.75">
      <c r="B26" s="20" t="s">
        <v>59</v>
      </c>
      <c r="C26" s="22" t="s">
        <v>60</v>
      </c>
    </row>
    <row r="27" spans="2:3" ht="12.75">
      <c r="B27" s="20" t="s">
        <v>61</v>
      </c>
      <c r="C27" s="22" t="s">
        <v>62</v>
      </c>
    </row>
    <row r="28" spans="2:3" ht="12.75">
      <c r="B28" s="20" t="s">
        <v>63</v>
      </c>
      <c r="C28" s="22" t="s">
        <v>64</v>
      </c>
    </row>
    <row r="29" spans="2:3" ht="12.75">
      <c r="B29" s="20" t="s">
        <v>65</v>
      </c>
      <c r="C29" s="22" t="s">
        <v>66</v>
      </c>
    </row>
    <row r="30" spans="2:3" ht="12.75">
      <c r="B30" s="20" t="s">
        <v>67</v>
      </c>
      <c r="C30" s="22" t="s">
        <v>68</v>
      </c>
    </row>
    <row r="31" spans="2:3" ht="12.75">
      <c r="B31" s="20"/>
      <c r="C31" s="22"/>
    </row>
    <row r="32" spans="2:3" ht="12.75" customHeight="1">
      <c r="B32" s="66" t="s">
        <v>38</v>
      </c>
      <c r="C32" s="66"/>
    </row>
    <row r="33" spans="2:3" ht="12.75" customHeight="1">
      <c r="B33" s="66"/>
      <c r="C33" s="66"/>
    </row>
    <row r="34" spans="2:3" ht="12.75" customHeight="1">
      <c r="B34" s="66"/>
      <c r="C34" s="66"/>
    </row>
    <row r="35" spans="2:3" ht="12.75" customHeight="1">
      <c r="B35" s="66"/>
      <c r="C35" s="66"/>
    </row>
    <row r="36" spans="2:3" ht="12.75" customHeight="1">
      <c r="B36" s="66"/>
      <c r="C36" s="66"/>
    </row>
    <row r="37" spans="2:3" ht="12.75" customHeight="1"/>
    <row r="38" spans="2:3" ht="15">
      <c r="B38" s="24"/>
      <c r="C38" s="63"/>
    </row>
    <row r="39" spans="2:3" ht="15">
      <c r="B39" s="24"/>
      <c r="C39" s="63"/>
    </row>
    <row r="40" spans="2:3" ht="15">
      <c r="B40" s="24"/>
      <c r="C40" s="63"/>
    </row>
    <row r="41" spans="2:3" ht="15">
      <c r="B41" s="24"/>
      <c r="C41" s="63"/>
    </row>
    <row r="42" spans="2:3" ht="15">
      <c r="B42" s="24"/>
      <c r="C42" s="63"/>
    </row>
    <row r="43" spans="2:3" ht="15">
      <c r="B43" s="24"/>
      <c r="C43" s="63"/>
    </row>
    <row r="44" spans="2:3" ht="15">
      <c r="B44" s="24"/>
      <c r="C44" s="63"/>
    </row>
    <row r="45" spans="2:3" ht="15">
      <c r="B45" s="24"/>
      <c r="C45" s="63"/>
    </row>
    <row r="46" spans="2:3" ht="15">
      <c r="B46" s="24"/>
      <c r="C46" s="63"/>
    </row>
    <row r="47" spans="2:3" ht="15">
      <c r="B47" s="24"/>
      <c r="C47" s="63"/>
    </row>
    <row r="48" spans="2:3" ht="15">
      <c r="B48" s="24"/>
      <c r="C48" s="63"/>
    </row>
  </sheetData>
  <mergeCells count="2">
    <mergeCell ref="A1:D1"/>
    <mergeCell ref="B32:C36"/>
  </mergeCells>
  <pageMargins left="0.75" right="0.75" top="0.75" bottom="0.75" header="0.3" footer="0.3"/>
  <pageSetup scale="7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Z37"/>
  <sheetViews>
    <sheetView workbookViewId="0">
      <selection sqref="A1:D1"/>
    </sheetView>
  </sheetViews>
  <sheetFormatPr defaultColWidth="12.5703125" defaultRowHeight="12.75"/>
  <cols>
    <col min="1" max="1" width="4.7109375" style="34" customWidth="1"/>
    <col min="2" max="2" width="21.7109375" style="34" customWidth="1"/>
    <col min="3" max="3" width="81.28515625" style="34" customWidth="1"/>
    <col min="4" max="4" width="6.7109375" style="36" customWidth="1"/>
    <col min="5" max="5" width="17.42578125" style="34" customWidth="1"/>
    <col min="6" max="6" width="19.42578125" style="34" customWidth="1"/>
    <col min="7" max="16384" width="12.5703125" style="34"/>
  </cols>
  <sheetData>
    <row r="1" spans="1:26" s="42" customFormat="1" ht="15" customHeight="1">
      <c r="A1" s="65" t="s">
        <v>39</v>
      </c>
      <c r="B1" s="65"/>
      <c r="C1" s="65"/>
      <c r="D1" s="65"/>
      <c r="E1" s="41"/>
      <c r="F1" s="41"/>
      <c r="G1" s="41"/>
      <c r="H1" s="41"/>
      <c r="I1" s="41"/>
      <c r="J1" s="41"/>
      <c r="K1" s="41"/>
      <c r="L1" s="41"/>
      <c r="M1" s="41"/>
      <c r="N1" s="41"/>
      <c r="O1" s="41"/>
      <c r="P1" s="41"/>
      <c r="Q1" s="41"/>
      <c r="R1" s="41"/>
      <c r="S1" s="41"/>
      <c r="T1" s="41"/>
      <c r="U1" s="41"/>
      <c r="V1" s="41"/>
    </row>
    <row r="2" spans="1:26">
      <c r="A2" s="2" t="s">
        <v>40</v>
      </c>
      <c r="B2" s="2" t="s">
        <v>1</v>
      </c>
      <c r="C2" s="2" t="s">
        <v>2</v>
      </c>
      <c r="D2" s="35" t="s">
        <v>3</v>
      </c>
      <c r="E2" s="1"/>
      <c r="F2" s="1"/>
      <c r="G2" s="1"/>
      <c r="H2" s="1"/>
      <c r="I2" s="1"/>
      <c r="J2" s="1"/>
      <c r="K2" s="1"/>
      <c r="L2" s="1"/>
      <c r="M2" s="1"/>
      <c r="N2" s="1"/>
      <c r="O2" s="1"/>
      <c r="P2" s="1"/>
      <c r="Q2" s="1"/>
      <c r="R2" s="1"/>
      <c r="S2" s="1"/>
      <c r="T2" s="1"/>
      <c r="U2" s="1"/>
      <c r="V2" s="1"/>
      <c r="W2" s="1"/>
      <c r="X2" s="1"/>
      <c r="Y2" s="1"/>
      <c r="Z2" s="1"/>
    </row>
    <row r="3" spans="1:26" ht="30" customHeight="1">
      <c r="A3" s="3">
        <v>1</v>
      </c>
      <c r="B3" s="3" t="s">
        <v>4</v>
      </c>
      <c r="C3" s="4" t="s">
        <v>5</v>
      </c>
      <c r="D3" s="43">
        <v>20</v>
      </c>
    </row>
    <row r="4" spans="1:26" ht="68.099999999999994" customHeight="1">
      <c r="A4" s="3">
        <v>2</v>
      </c>
      <c r="B4" s="3" t="s">
        <v>6</v>
      </c>
      <c r="C4" s="4" t="s">
        <v>86</v>
      </c>
      <c r="D4" s="43">
        <v>6</v>
      </c>
    </row>
    <row r="5" spans="1:26" ht="54.95" customHeight="1">
      <c r="A5" s="3">
        <v>3</v>
      </c>
      <c r="B5" s="3" t="s">
        <v>8</v>
      </c>
      <c r="C5" s="4" t="s">
        <v>98</v>
      </c>
      <c r="D5" s="43">
        <v>3</v>
      </c>
    </row>
    <row r="6" spans="1:26" ht="120" customHeight="1">
      <c r="A6" s="3">
        <v>4</v>
      </c>
      <c r="B6" s="3" t="s">
        <v>10</v>
      </c>
      <c r="C6" s="4" t="s">
        <v>69</v>
      </c>
      <c r="D6" s="43">
        <v>5</v>
      </c>
    </row>
    <row r="7" spans="1:26" ht="135" customHeight="1">
      <c r="A7" s="3">
        <v>5</v>
      </c>
      <c r="B7" s="3" t="s">
        <v>12</v>
      </c>
      <c r="C7" s="4" t="s">
        <v>83</v>
      </c>
      <c r="D7" s="43">
        <v>3</v>
      </c>
    </row>
    <row r="8" spans="1:26" ht="69" customHeight="1">
      <c r="A8" s="3">
        <v>6</v>
      </c>
      <c r="B8" s="3" t="s">
        <v>101</v>
      </c>
      <c r="C8" s="4" t="s">
        <v>70</v>
      </c>
      <c r="D8" s="43">
        <v>1</v>
      </c>
    </row>
    <row r="9" spans="1:26" ht="81.95" customHeight="1">
      <c r="A9" s="5">
        <v>7</v>
      </c>
      <c r="B9" s="8" t="s">
        <v>13</v>
      </c>
      <c r="C9" s="9" t="s">
        <v>14</v>
      </c>
      <c r="D9" s="45">
        <v>2</v>
      </c>
    </row>
    <row r="10" spans="1:26" ht="43.5" customHeight="1">
      <c r="A10" s="5">
        <v>8</v>
      </c>
      <c r="B10" s="8" t="s">
        <v>15</v>
      </c>
      <c r="C10" s="9" t="s">
        <v>16</v>
      </c>
      <c r="D10" s="45">
        <v>4</v>
      </c>
    </row>
    <row r="11" spans="1:26" ht="43.5" customHeight="1">
      <c r="A11" s="5">
        <v>9</v>
      </c>
      <c r="B11" s="8" t="s">
        <v>17</v>
      </c>
      <c r="C11" s="9" t="s">
        <v>18</v>
      </c>
      <c r="D11" s="45">
        <v>1</v>
      </c>
    </row>
    <row r="12" spans="1:26" ht="69.95" customHeight="1">
      <c r="A12" s="10">
        <v>10</v>
      </c>
      <c r="B12" s="10" t="s">
        <v>19</v>
      </c>
      <c r="C12" s="11" t="s">
        <v>90</v>
      </c>
      <c r="D12" s="46">
        <v>2</v>
      </c>
    </row>
    <row r="13" spans="1:26" ht="43.5" customHeight="1">
      <c r="A13" s="10">
        <v>11</v>
      </c>
      <c r="B13" s="10" t="s">
        <v>19</v>
      </c>
      <c r="C13" s="11" t="s">
        <v>103</v>
      </c>
      <c r="D13" s="46">
        <v>1</v>
      </c>
    </row>
    <row r="14" spans="1:26" ht="54.95" customHeight="1">
      <c r="A14" s="12">
        <v>12</v>
      </c>
      <c r="B14" s="12" t="s">
        <v>43</v>
      </c>
      <c r="C14" s="13" t="s">
        <v>89</v>
      </c>
      <c r="D14" s="47">
        <v>1</v>
      </c>
    </row>
    <row r="15" spans="1:26" ht="69" customHeight="1">
      <c r="A15" s="12">
        <v>13</v>
      </c>
      <c r="B15" s="12" t="s">
        <v>22</v>
      </c>
      <c r="C15" s="13" t="s">
        <v>102</v>
      </c>
      <c r="D15" s="47">
        <v>1</v>
      </c>
    </row>
    <row r="16" spans="1:26">
      <c r="A16" s="14"/>
      <c r="B16" s="17"/>
      <c r="C16" s="49" t="s">
        <v>23</v>
      </c>
      <c r="D16" s="62">
        <f>SUM(D3:D15)</f>
        <v>50</v>
      </c>
    </row>
    <row r="17" spans="1:4">
      <c r="A17" s="14"/>
      <c r="B17" s="17"/>
      <c r="C17" s="49" t="s">
        <v>44</v>
      </c>
      <c r="D17" s="50">
        <v>42</v>
      </c>
    </row>
    <row r="18" spans="1:4">
      <c r="A18" s="1"/>
      <c r="B18" s="18"/>
      <c r="C18" s="19"/>
      <c r="D18" s="37"/>
    </row>
    <row r="19" spans="1:4" s="40" customFormat="1">
      <c r="A19" s="29"/>
      <c r="B19" s="18" t="s">
        <v>25</v>
      </c>
      <c r="C19" s="38" t="s">
        <v>26</v>
      </c>
      <c r="D19" s="39"/>
    </row>
    <row r="20" spans="1:4">
      <c r="A20" s="1"/>
      <c r="B20" s="20">
        <v>541611</v>
      </c>
      <c r="C20" s="22" t="s">
        <v>49</v>
      </c>
      <c r="D20" s="37"/>
    </row>
    <row r="21" spans="1:4">
      <c r="B21" s="23">
        <v>541612</v>
      </c>
      <c r="C21" s="21" t="s">
        <v>91</v>
      </c>
    </row>
    <row r="22" spans="1:4">
      <c r="B22" s="23">
        <v>541613</v>
      </c>
      <c r="C22" s="21" t="s">
        <v>92</v>
      </c>
    </row>
    <row r="23" spans="1:4">
      <c r="B23" s="20">
        <v>541618</v>
      </c>
      <c r="C23" s="22" t="s">
        <v>52</v>
      </c>
    </row>
    <row r="24" spans="1:4">
      <c r="B24" s="20" t="s">
        <v>93</v>
      </c>
      <c r="C24" s="22" t="s">
        <v>54</v>
      </c>
    </row>
    <row r="25" spans="1:4">
      <c r="B25" s="20" t="s">
        <v>55</v>
      </c>
      <c r="C25" s="22" t="s">
        <v>56</v>
      </c>
    </row>
    <row r="26" spans="1:4">
      <c r="B26" s="20" t="s">
        <v>57</v>
      </c>
      <c r="C26" s="22" t="s">
        <v>94</v>
      </c>
    </row>
    <row r="27" spans="1:4">
      <c r="B27" s="20" t="s">
        <v>59</v>
      </c>
      <c r="C27" s="22" t="s">
        <v>60</v>
      </c>
    </row>
    <row r="28" spans="1:4">
      <c r="B28" s="20" t="s">
        <v>61</v>
      </c>
      <c r="C28" s="22" t="s">
        <v>95</v>
      </c>
    </row>
    <row r="29" spans="1:4">
      <c r="B29" s="20" t="s">
        <v>63</v>
      </c>
      <c r="C29" s="22" t="s">
        <v>96</v>
      </c>
    </row>
    <row r="30" spans="1:4">
      <c r="B30" s="20" t="s">
        <v>65</v>
      </c>
      <c r="C30" s="22" t="s">
        <v>66</v>
      </c>
    </row>
    <row r="31" spans="1:4">
      <c r="B31" s="20" t="s">
        <v>67</v>
      </c>
      <c r="C31" s="22" t="s">
        <v>68</v>
      </c>
    </row>
    <row r="33" spans="2:3" ht="12.75" customHeight="1">
      <c r="B33" s="66" t="s">
        <v>38</v>
      </c>
      <c r="C33" s="66"/>
    </row>
    <row r="34" spans="2:3">
      <c r="B34" s="66"/>
      <c r="C34" s="66"/>
    </row>
    <row r="35" spans="2:3">
      <c r="B35" s="66"/>
      <c r="C35" s="66"/>
    </row>
    <row r="36" spans="2:3">
      <c r="B36" s="66"/>
      <c r="C36" s="66"/>
    </row>
    <row r="37" spans="2:3">
      <c r="B37" s="66"/>
      <c r="C37" s="66"/>
    </row>
  </sheetData>
  <mergeCells count="2">
    <mergeCell ref="A1:D1"/>
    <mergeCell ref="B33:C37"/>
  </mergeCells>
  <hyperlinks>
    <hyperlink ref="C14" r:id="rId1" display="Offeror receives credit for having one of any of the following certifications or disclosures:_x000a___Certified B Corporation _x000a___NSF/ANSI 391.1 _x000a___Public disclosure of greenhouse gas emissions and reduction goals_x000a_" xr:uid="{00000000-0004-0000-0300-000000000000}"/>
  </hyperlinks>
  <pageMargins left="0.75" right="0.75" top="0.75" bottom="0.75" header="0.3" footer="0.3"/>
  <pageSetup scale="78" fitToHeight="2"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N1002"/>
  <sheetViews>
    <sheetView workbookViewId="0">
      <selection sqref="A1:D1"/>
    </sheetView>
  </sheetViews>
  <sheetFormatPr defaultColWidth="12.5703125" defaultRowHeight="12.75"/>
  <cols>
    <col min="1" max="1" width="4.7109375" style="34" customWidth="1"/>
    <col min="2" max="2" width="21.7109375" style="34" customWidth="1"/>
    <col min="3" max="3" width="81.28515625" style="30" customWidth="1"/>
    <col min="4" max="4" width="6.7109375" style="36" customWidth="1"/>
    <col min="5" max="16384" width="12.5703125" style="34"/>
  </cols>
  <sheetData>
    <row r="1" spans="1:14" s="42" customFormat="1" ht="29.25" customHeight="1">
      <c r="A1" s="68" t="s">
        <v>104</v>
      </c>
      <c r="B1" s="69"/>
      <c r="C1" s="69"/>
      <c r="D1" s="69"/>
    </row>
    <row r="2" spans="1:14">
      <c r="A2" s="2" t="s">
        <v>40</v>
      </c>
      <c r="B2" s="2" t="s">
        <v>1</v>
      </c>
      <c r="C2" s="2" t="s">
        <v>2</v>
      </c>
      <c r="D2" s="35" t="s">
        <v>3</v>
      </c>
    </row>
    <row r="3" spans="1:14" ht="44.1" customHeight="1">
      <c r="A3" s="25">
        <v>1</v>
      </c>
      <c r="B3" s="25" t="s">
        <v>4</v>
      </c>
      <c r="C3" s="26" t="s">
        <v>71</v>
      </c>
      <c r="D3" s="51">
        <v>16</v>
      </c>
    </row>
    <row r="4" spans="1:14" ht="80.099999999999994" customHeight="1">
      <c r="A4" s="25">
        <v>2</v>
      </c>
      <c r="B4" s="25" t="s">
        <v>6</v>
      </c>
      <c r="C4" s="4" t="s">
        <v>72</v>
      </c>
      <c r="D4" s="51">
        <v>6</v>
      </c>
    </row>
    <row r="5" spans="1:14" ht="135" customHeight="1">
      <c r="A5" s="25">
        <v>3</v>
      </c>
      <c r="B5" s="3" t="s">
        <v>73</v>
      </c>
      <c r="C5" s="52" t="s">
        <v>87</v>
      </c>
      <c r="D5" s="51">
        <v>4</v>
      </c>
    </row>
    <row r="6" spans="1:14" ht="144.94999999999999" customHeight="1">
      <c r="A6" s="3">
        <v>4</v>
      </c>
      <c r="B6" s="3" t="s">
        <v>10</v>
      </c>
      <c r="C6" s="4" t="s">
        <v>99</v>
      </c>
      <c r="D6" s="43">
        <v>4</v>
      </c>
      <c r="E6" s="22"/>
      <c r="F6" s="22"/>
      <c r="G6" s="22"/>
      <c r="H6" s="22"/>
      <c r="I6" s="22"/>
      <c r="J6" s="22"/>
      <c r="K6" s="22"/>
      <c r="L6" s="22"/>
      <c r="M6" s="22"/>
      <c r="N6" s="22"/>
    </row>
    <row r="7" spans="1:14" ht="95.1" customHeight="1">
      <c r="A7" s="3">
        <v>5</v>
      </c>
      <c r="B7" s="3" t="s">
        <v>74</v>
      </c>
      <c r="C7" s="4" t="s">
        <v>100</v>
      </c>
      <c r="D7" s="43">
        <v>4</v>
      </c>
      <c r="E7" s="22"/>
      <c r="F7" s="22"/>
      <c r="G7" s="22"/>
      <c r="H7" s="22"/>
      <c r="I7" s="22"/>
      <c r="J7" s="22"/>
      <c r="K7" s="22"/>
      <c r="L7" s="22"/>
      <c r="M7" s="22"/>
      <c r="N7" s="22"/>
    </row>
    <row r="8" spans="1:14" ht="137.1" customHeight="1">
      <c r="A8" s="25">
        <v>6</v>
      </c>
      <c r="B8" s="3" t="s">
        <v>12</v>
      </c>
      <c r="C8" s="4" t="s">
        <v>88</v>
      </c>
      <c r="D8" s="51">
        <v>3</v>
      </c>
    </row>
    <row r="9" spans="1:14" ht="69" customHeight="1">
      <c r="A9" s="3">
        <v>7</v>
      </c>
      <c r="B9" s="3" t="s">
        <v>101</v>
      </c>
      <c r="C9" s="4" t="s">
        <v>75</v>
      </c>
      <c r="D9" s="43">
        <v>1</v>
      </c>
      <c r="E9" s="22"/>
      <c r="F9" s="22"/>
      <c r="G9" s="22"/>
      <c r="H9" s="22"/>
      <c r="I9" s="22"/>
      <c r="J9" s="22"/>
      <c r="K9" s="22"/>
      <c r="L9" s="22"/>
      <c r="M9" s="22"/>
      <c r="N9" s="22"/>
    </row>
    <row r="10" spans="1:14" ht="42.95" customHeight="1">
      <c r="A10" s="27">
        <v>8</v>
      </c>
      <c r="B10" s="53" t="s">
        <v>15</v>
      </c>
      <c r="C10" s="54" t="s">
        <v>76</v>
      </c>
      <c r="D10" s="55">
        <v>2</v>
      </c>
    </row>
    <row r="11" spans="1:14" ht="42.95" customHeight="1">
      <c r="A11" s="27">
        <v>9</v>
      </c>
      <c r="B11" s="53" t="s">
        <v>17</v>
      </c>
      <c r="C11" s="54" t="s">
        <v>18</v>
      </c>
      <c r="D11" s="55">
        <v>2</v>
      </c>
    </row>
    <row r="12" spans="1:14" ht="111" customHeight="1">
      <c r="A12" s="56">
        <v>10</v>
      </c>
      <c r="B12" s="56" t="s">
        <v>77</v>
      </c>
      <c r="C12" s="57" t="s">
        <v>82</v>
      </c>
      <c r="D12" s="58">
        <v>4</v>
      </c>
      <c r="E12" s="22"/>
      <c r="F12" s="22"/>
      <c r="G12" s="22"/>
      <c r="H12" s="22"/>
      <c r="I12" s="22"/>
      <c r="J12" s="22"/>
      <c r="K12" s="22"/>
      <c r="L12" s="22"/>
      <c r="M12" s="22"/>
      <c r="N12" s="22"/>
    </row>
    <row r="13" spans="1:14" ht="75" customHeight="1">
      <c r="A13" s="56">
        <v>12</v>
      </c>
      <c r="B13" s="56" t="s">
        <v>77</v>
      </c>
      <c r="C13" s="57" t="s">
        <v>97</v>
      </c>
      <c r="D13" s="58">
        <v>2</v>
      </c>
      <c r="E13" s="22"/>
      <c r="F13" s="22"/>
      <c r="G13" s="22"/>
      <c r="H13" s="22"/>
      <c r="I13" s="22"/>
      <c r="J13" s="22"/>
      <c r="K13" s="22"/>
      <c r="L13" s="22"/>
      <c r="M13" s="22"/>
      <c r="N13" s="22"/>
    </row>
    <row r="14" spans="1:14" ht="51">
      <c r="A14" s="12">
        <v>13</v>
      </c>
      <c r="B14" s="12" t="s">
        <v>43</v>
      </c>
      <c r="C14" s="59" t="s">
        <v>78</v>
      </c>
      <c r="D14" s="47">
        <v>1</v>
      </c>
    </row>
    <row r="15" spans="1:14" ht="107.1" customHeight="1">
      <c r="A15" s="12">
        <v>14</v>
      </c>
      <c r="B15" s="12" t="s">
        <v>22</v>
      </c>
      <c r="C15" s="59" t="s">
        <v>79</v>
      </c>
      <c r="D15" s="47">
        <v>1</v>
      </c>
    </row>
    <row r="16" spans="1:14">
      <c r="A16" s="14"/>
      <c r="B16" s="2"/>
      <c r="C16" s="2" t="s">
        <v>23</v>
      </c>
      <c r="D16" s="60">
        <f>SUM(D3:D15)</f>
        <v>50</v>
      </c>
    </row>
    <row r="17" spans="1:4">
      <c r="A17" s="14"/>
      <c r="B17" s="17"/>
      <c r="C17" s="61" t="s">
        <v>80</v>
      </c>
      <c r="D17" s="50">
        <v>45</v>
      </c>
    </row>
    <row r="18" spans="1:4">
      <c r="C18" s="1"/>
    </row>
    <row r="19" spans="1:4">
      <c r="B19" s="28" t="s">
        <v>81</v>
      </c>
      <c r="C19" s="29"/>
    </row>
    <row r="20" spans="1:4">
      <c r="B20" s="21"/>
    </row>
    <row r="21" spans="1:4">
      <c r="B21" s="21"/>
    </row>
    <row r="22" spans="1:4">
      <c r="B22" s="21"/>
    </row>
    <row r="23" spans="1:4">
      <c r="B23" s="21"/>
    </row>
    <row r="24" spans="1:4">
      <c r="B24" s="21"/>
    </row>
    <row r="25" spans="1:4">
      <c r="B25" s="21"/>
    </row>
    <row r="26" spans="1:4">
      <c r="B26" s="21"/>
    </row>
    <row r="27" spans="1:4">
      <c r="B27" s="21"/>
    </row>
    <row r="28" spans="1:4">
      <c r="B28" s="21"/>
    </row>
    <row r="29" spans="1:4">
      <c r="B29" s="21"/>
    </row>
    <row r="30" spans="1:4">
      <c r="B30" s="66"/>
      <c r="C30" s="67"/>
    </row>
    <row r="31" spans="1:4">
      <c r="B31" s="33"/>
      <c r="C31" s="31"/>
    </row>
    <row r="32" spans="1:4">
      <c r="B32" s="33"/>
      <c r="C32" s="31" t="str">
        <f t="shared" ref="C32:C34" si="0">LEFT(B32,6)</f>
        <v/>
      </c>
    </row>
    <row r="33" spans="2:3">
      <c r="B33" s="33"/>
      <c r="C33" s="31" t="str">
        <f t="shared" si="0"/>
        <v/>
      </c>
    </row>
    <row r="34" spans="2:3">
      <c r="B34" s="33"/>
      <c r="C34" s="31" t="str">
        <f t="shared" si="0"/>
        <v/>
      </c>
    </row>
    <row r="35" spans="2:3">
      <c r="C35" s="1"/>
    </row>
    <row r="36" spans="2:3">
      <c r="C36" s="1"/>
    </row>
    <row r="37" spans="2:3">
      <c r="C37" s="1"/>
    </row>
    <row r="38" spans="2:3">
      <c r="C38" s="1"/>
    </row>
    <row r="39" spans="2:3">
      <c r="C39" s="1"/>
    </row>
    <row r="40" spans="2:3">
      <c r="C40" s="1"/>
    </row>
    <row r="41" spans="2:3">
      <c r="C41" s="1"/>
    </row>
    <row r="42" spans="2:3">
      <c r="C42" s="1"/>
    </row>
    <row r="43" spans="2:3">
      <c r="C43" s="1"/>
    </row>
    <row r="44" spans="2:3">
      <c r="C44" s="1"/>
    </row>
    <row r="45" spans="2:3">
      <c r="C45" s="1"/>
    </row>
    <row r="46" spans="2:3">
      <c r="C46" s="1"/>
    </row>
    <row r="47" spans="2:3">
      <c r="C47" s="1"/>
    </row>
    <row r="48" spans="2:3">
      <c r="C48" s="1"/>
    </row>
    <row r="49" spans="3:3">
      <c r="C49" s="1"/>
    </row>
    <row r="50" spans="3:3">
      <c r="C50" s="1"/>
    </row>
    <row r="51" spans="3:3">
      <c r="C51" s="1"/>
    </row>
    <row r="52" spans="3:3">
      <c r="C52" s="1"/>
    </row>
    <row r="53" spans="3:3">
      <c r="C53" s="1"/>
    </row>
    <row r="54" spans="3:3">
      <c r="C54" s="1"/>
    </row>
    <row r="55" spans="3:3">
      <c r="C55" s="1"/>
    </row>
    <row r="56" spans="3:3">
      <c r="C56" s="1"/>
    </row>
    <row r="57" spans="3:3">
      <c r="C57" s="1"/>
    </row>
    <row r="58" spans="3:3">
      <c r="C58" s="1"/>
    </row>
    <row r="59" spans="3:3">
      <c r="C59" s="1"/>
    </row>
    <row r="60" spans="3:3">
      <c r="C60" s="1"/>
    </row>
    <row r="61" spans="3:3">
      <c r="C61" s="1"/>
    </row>
    <row r="62" spans="3:3">
      <c r="C62" s="1"/>
    </row>
    <row r="63" spans="3:3">
      <c r="C63" s="1"/>
    </row>
    <row r="64" spans="3:3">
      <c r="C64" s="1"/>
    </row>
    <row r="65" spans="3:3">
      <c r="C65" s="1"/>
    </row>
    <row r="66" spans="3:3">
      <c r="C66" s="1"/>
    </row>
    <row r="67" spans="3:3">
      <c r="C67" s="1"/>
    </row>
    <row r="68" spans="3:3">
      <c r="C68" s="1"/>
    </row>
    <row r="69" spans="3:3">
      <c r="C69" s="1"/>
    </row>
    <row r="70" spans="3:3">
      <c r="C70" s="1"/>
    </row>
    <row r="71" spans="3:3">
      <c r="C71" s="1"/>
    </row>
    <row r="72" spans="3:3">
      <c r="C72" s="1"/>
    </row>
    <row r="73" spans="3:3">
      <c r="C73" s="1"/>
    </row>
    <row r="74" spans="3:3">
      <c r="C74" s="1"/>
    </row>
    <row r="75" spans="3:3">
      <c r="C75" s="1"/>
    </row>
    <row r="76" spans="3:3">
      <c r="C76" s="1"/>
    </row>
    <row r="77" spans="3:3">
      <c r="C77" s="1"/>
    </row>
    <row r="78" spans="3:3">
      <c r="C78" s="1"/>
    </row>
    <row r="79" spans="3:3">
      <c r="C79" s="1"/>
    </row>
    <row r="80" spans="3:3">
      <c r="C80" s="1"/>
    </row>
    <row r="81" spans="3:3">
      <c r="C81" s="1"/>
    </row>
    <row r="82" spans="3:3">
      <c r="C82" s="1"/>
    </row>
    <row r="83" spans="3:3">
      <c r="C83" s="1"/>
    </row>
    <row r="84" spans="3:3">
      <c r="C84" s="1"/>
    </row>
    <row r="85" spans="3:3">
      <c r="C85" s="1"/>
    </row>
    <row r="86" spans="3:3">
      <c r="C86" s="1"/>
    </row>
    <row r="87" spans="3:3">
      <c r="C87" s="1"/>
    </row>
    <row r="88" spans="3:3">
      <c r="C88" s="1"/>
    </row>
    <row r="89" spans="3:3">
      <c r="C89" s="1"/>
    </row>
    <row r="90" spans="3:3">
      <c r="C90" s="1"/>
    </row>
    <row r="91" spans="3:3">
      <c r="C91" s="1"/>
    </row>
    <row r="92" spans="3:3">
      <c r="C92" s="1"/>
    </row>
    <row r="93" spans="3:3">
      <c r="C93" s="1"/>
    </row>
    <row r="94" spans="3:3">
      <c r="C94" s="1"/>
    </row>
    <row r="95" spans="3:3">
      <c r="C95" s="1"/>
    </row>
    <row r="96" spans="3:3">
      <c r="C96" s="1"/>
    </row>
    <row r="97" spans="3:3">
      <c r="C97" s="1"/>
    </row>
    <row r="98" spans="3:3">
      <c r="C98" s="1"/>
    </row>
    <row r="99" spans="3:3">
      <c r="C99" s="1"/>
    </row>
    <row r="100" spans="3:3">
      <c r="C100" s="1"/>
    </row>
    <row r="101" spans="3:3">
      <c r="C101" s="1"/>
    </row>
    <row r="102" spans="3:3">
      <c r="C102" s="1"/>
    </row>
    <row r="103" spans="3:3">
      <c r="C103" s="1"/>
    </row>
    <row r="104" spans="3:3">
      <c r="C104" s="1"/>
    </row>
    <row r="105" spans="3:3">
      <c r="C105" s="1"/>
    </row>
    <row r="106" spans="3:3">
      <c r="C106" s="1"/>
    </row>
    <row r="107" spans="3:3">
      <c r="C107" s="1"/>
    </row>
    <row r="108" spans="3:3">
      <c r="C108" s="1"/>
    </row>
    <row r="109" spans="3:3">
      <c r="C109" s="1"/>
    </row>
    <row r="110" spans="3:3">
      <c r="C110" s="1"/>
    </row>
    <row r="111" spans="3:3">
      <c r="C111" s="1"/>
    </row>
    <row r="112" spans="3:3">
      <c r="C112" s="1"/>
    </row>
    <row r="113" spans="3:3">
      <c r="C113" s="1"/>
    </row>
    <row r="114" spans="3:3">
      <c r="C114" s="1"/>
    </row>
    <row r="115" spans="3:3">
      <c r="C115" s="1"/>
    </row>
    <row r="116" spans="3:3">
      <c r="C116" s="1"/>
    </row>
    <row r="117" spans="3:3">
      <c r="C117" s="1"/>
    </row>
    <row r="118" spans="3:3">
      <c r="C118" s="1"/>
    </row>
    <row r="119" spans="3:3">
      <c r="C119" s="1"/>
    </row>
    <row r="120" spans="3:3">
      <c r="C120" s="1"/>
    </row>
    <row r="121" spans="3:3">
      <c r="C121" s="1"/>
    </row>
    <row r="122" spans="3:3">
      <c r="C122" s="1"/>
    </row>
    <row r="123" spans="3:3">
      <c r="C123" s="1"/>
    </row>
    <row r="124" spans="3:3">
      <c r="C124" s="1"/>
    </row>
    <row r="125" spans="3:3">
      <c r="C125" s="1"/>
    </row>
    <row r="126" spans="3:3">
      <c r="C126" s="1"/>
    </row>
    <row r="127" spans="3:3">
      <c r="C127" s="1"/>
    </row>
    <row r="128" spans="3:3">
      <c r="C128" s="1"/>
    </row>
    <row r="129" spans="3:3">
      <c r="C129" s="1"/>
    </row>
    <row r="130" spans="3:3">
      <c r="C130" s="1"/>
    </row>
    <row r="131" spans="3:3">
      <c r="C131" s="1"/>
    </row>
    <row r="132" spans="3:3">
      <c r="C132" s="1"/>
    </row>
    <row r="133" spans="3:3">
      <c r="C133" s="1"/>
    </row>
    <row r="134" spans="3:3">
      <c r="C134" s="1"/>
    </row>
    <row r="135" spans="3:3">
      <c r="C135" s="1"/>
    </row>
    <row r="136" spans="3:3">
      <c r="C136" s="1"/>
    </row>
    <row r="137" spans="3:3">
      <c r="C137" s="1"/>
    </row>
    <row r="138" spans="3:3">
      <c r="C138" s="1"/>
    </row>
    <row r="139" spans="3:3">
      <c r="C139" s="1"/>
    </row>
    <row r="140" spans="3:3">
      <c r="C140" s="1"/>
    </row>
    <row r="141" spans="3:3">
      <c r="C141" s="1"/>
    </row>
    <row r="142" spans="3:3">
      <c r="C142" s="1"/>
    </row>
    <row r="143" spans="3:3">
      <c r="C143" s="1"/>
    </row>
    <row r="144" spans="3:3">
      <c r="C144" s="1"/>
    </row>
    <row r="145" spans="3:3">
      <c r="C145" s="1"/>
    </row>
    <row r="146" spans="3:3">
      <c r="C146" s="1"/>
    </row>
    <row r="147" spans="3:3">
      <c r="C147" s="1"/>
    </row>
    <row r="148" spans="3:3">
      <c r="C148" s="1"/>
    </row>
    <row r="149" spans="3:3">
      <c r="C149" s="1"/>
    </row>
    <row r="150" spans="3:3">
      <c r="C150" s="1"/>
    </row>
    <row r="151" spans="3:3">
      <c r="C151" s="1"/>
    </row>
    <row r="152" spans="3:3">
      <c r="C152" s="1"/>
    </row>
    <row r="153" spans="3:3">
      <c r="C153" s="1"/>
    </row>
    <row r="154" spans="3:3">
      <c r="C154" s="1"/>
    </row>
    <row r="155" spans="3:3">
      <c r="C155" s="1"/>
    </row>
    <row r="156" spans="3:3">
      <c r="C156" s="1"/>
    </row>
    <row r="157" spans="3:3">
      <c r="C157" s="1"/>
    </row>
    <row r="158" spans="3:3">
      <c r="C158" s="1"/>
    </row>
    <row r="159" spans="3:3">
      <c r="C159" s="1"/>
    </row>
    <row r="160" spans="3:3">
      <c r="C160" s="1"/>
    </row>
    <row r="161" spans="3:3">
      <c r="C161" s="1"/>
    </row>
    <row r="162" spans="3:3">
      <c r="C162" s="1"/>
    </row>
    <row r="163" spans="3:3">
      <c r="C163" s="1"/>
    </row>
    <row r="164" spans="3:3">
      <c r="C164" s="1"/>
    </row>
    <row r="165" spans="3:3">
      <c r="C165" s="1"/>
    </row>
    <row r="166" spans="3:3">
      <c r="C166" s="1"/>
    </row>
    <row r="167" spans="3:3">
      <c r="C167" s="1"/>
    </row>
    <row r="168" spans="3:3">
      <c r="C168" s="1"/>
    </row>
    <row r="169" spans="3:3">
      <c r="C169" s="1"/>
    </row>
    <row r="170" spans="3:3">
      <c r="C170" s="1"/>
    </row>
    <row r="171" spans="3:3">
      <c r="C171" s="1"/>
    </row>
    <row r="172" spans="3:3">
      <c r="C172" s="1"/>
    </row>
    <row r="173" spans="3:3">
      <c r="C173" s="1"/>
    </row>
    <row r="174" spans="3:3">
      <c r="C174" s="1"/>
    </row>
    <row r="175" spans="3:3">
      <c r="C175" s="1"/>
    </row>
    <row r="176" spans="3:3">
      <c r="C176" s="1"/>
    </row>
    <row r="177" spans="3:3">
      <c r="C177" s="1"/>
    </row>
    <row r="178" spans="3:3">
      <c r="C178" s="1"/>
    </row>
    <row r="179" spans="3:3">
      <c r="C179" s="1"/>
    </row>
    <row r="180" spans="3:3">
      <c r="C180" s="1"/>
    </row>
    <row r="181" spans="3:3">
      <c r="C181" s="1"/>
    </row>
    <row r="182" spans="3:3">
      <c r="C182" s="1"/>
    </row>
    <row r="183" spans="3:3">
      <c r="C183" s="1"/>
    </row>
    <row r="184" spans="3:3">
      <c r="C184" s="1"/>
    </row>
    <row r="185" spans="3:3">
      <c r="C185" s="1"/>
    </row>
    <row r="186" spans="3:3">
      <c r="C186" s="1"/>
    </row>
    <row r="187" spans="3:3">
      <c r="C187" s="1"/>
    </row>
    <row r="188" spans="3:3">
      <c r="C188" s="1"/>
    </row>
    <row r="189" spans="3:3">
      <c r="C189" s="1"/>
    </row>
    <row r="190" spans="3:3">
      <c r="C190" s="1"/>
    </row>
    <row r="191" spans="3:3">
      <c r="C191" s="1"/>
    </row>
    <row r="192" spans="3:3">
      <c r="C192" s="1"/>
    </row>
    <row r="193" spans="3:3">
      <c r="C193" s="1"/>
    </row>
    <row r="194" spans="3:3">
      <c r="C194" s="1"/>
    </row>
    <row r="195" spans="3:3">
      <c r="C195" s="1"/>
    </row>
    <row r="196" spans="3:3">
      <c r="C196" s="1"/>
    </row>
    <row r="197" spans="3:3">
      <c r="C197" s="1"/>
    </row>
    <row r="198" spans="3:3">
      <c r="C198" s="1"/>
    </row>
    <row r="199" spans="3:3">
      <c r="C199" s="1"/>
    </row>
    <row r="200" spans="3:3">
      <c r="C200" s="1"/>
    </row>
    <row r="201" spans="3:3">
      <c r="C201" s="1"/>
    </row>
    <row r="202" spans="3:3">
      <c r="C202" s="1"/>
    </row>
    <row r="203" spans="3:3">
      <c r="C203" s="1"/>
    </row>
    <row r="204" spans="3:3">
      <c r="C204" s="1"/>
    </row>
    <row r="205" spans="3:3">
      <c r="C205" s="1"/>
    </row>
    <row r="206" spans="3:3">
      <c r="C206" s="1"/>
    </row>
    <row r="207" spans="3:3">
      <c r="C207" s="1"/>
    </row>
    <row r="208" spans="3:3">
      <c r="C208" s="1"/>
    </row>
    <row r="209" spans="3:3">
      <c r="C209" s="1"/>
    </row>
    <row r="210" spans="3:3">
      <c r="C210" s="1"/>
    </row>
    <row r="211" spans="3:3">
      <c r="C211" s="1"/>
    </row>
    <row r="212" spans="3:3">
      <c r="C212" s="1"/>
    </row>
    <row r="213" spans="3:3">
      <c r="C213" s="1"/>
    </row>
    <row r="214" spans="3:3">
      <c r="C214" s="1"/>
    </row>
    <row r="215" spans="3:3">
      <c r="C215" s="1"/>
    </row>
    <row r="216" spans="3:3">
      <c r="C216" s="1"/>
    </row>
    <row r="217" spans="3:3">
      <c r="C217" s="1"/>
    </row>
    <row r="218" spans="3:3">
      <c r="C218" s="1"/>
    </row>
    <row r="219" spans="3:3">
      <c r="C219" s="1"/>
    </row>
    <row r="220" spans="3:3">
      <c r="C220" s="1"/>
    </row>
    <row r="221" spans="3:3">
      <c r="C221" s="1"/>
    </row>
    <row r="222" spans="3:3">
      <c r="C222" s="1"/>
    </row>
    <row r="223" spans="3:3">
      <c r="C223" s="1"/>
    </row>
    <row r="224" spans="3:3">
      <c r="C224" s="1"/>
    </row>
    <row r="225" spans="3:3">
      <c r="C225" s="1"/>
    </row>
    <row r="226" spans="3:3">
      <c r="C226" s="1"/>
    </row>
    <row r="227" spans="3:3">
      <c r="C227" s="1"/>
    </row>
    <row r="228" spans="3:3">
      <c r="C228" s="1"/>
    </row>
    <row r="229" spans="3:3">
      <c r="C229" s="1"/>
    </row>
    <row r="230" spans="3:3">
      <c r="C230" s="1"/>
    </row>
    <row r="231" spans="3:3">
      <c r="C231" s="1"/>
    </row>
    <row r="232" spans="3:3">
      <c r="C232" s="1"/>
    </row>
    <row r="233" spans="3:3">
      <c r="C233" s="1"/>
    </row>
    <row r="234" spans="3:3">
      <c r="C234" s="1"/>
    </row>
    <row r="235" spans="3:3">
      <c r="C235" s="1"/>
    </row>
    <row r="236" spans="3:3">
      <c r="C236" s="1"/>
    </row>
    <row r="237" spans="3:3">
      <c r="C237" s="1"/>
    </row>
    <row r="238" spans="3:3">
      <c r="C238" s="1"/>
    </row>
    <row r="239" spans="3:3">
      <c r="C239" s="1"/>
    </row>
    <row r="240" spans="3:3">
      <c r="C240" s="1"/>
    </row>
    <row r="241" spans="3:3">
      <c r="C241" s="1"/>
    </row>
    <row r="242" spans="3:3">
      <c r="C242" s="1"/>
    </row>
    <row r="243" spans="3:3">
      <c r="C243" s="1"/>
    </row>
    <row r="244" spans="3:3">
      <c r="C244" s="1"/>
    </row>
    <row r="245" spans="3:3">
      <c r="C245" s="1"/>
    </row>
    <row r="246" spans="3:3">
      <c r="C246" s="1"/>
    </row>
    <row r="247" spans="3:3">
      <c r="C247" s="1"/>
    </row>
    <row r="248" spans="3:3">
      <c r="C248" s="1"/>
    </row>
    <row r="249" spans="3:3">
      <c r="C249" s="1"/>
    </row>
    <row r="250" spans="3:3">
      <c r="C250" s="1"/>
    </row>
    <row r="251" spans="3:3">
      <c r="C251" s="1"/>
    </row>
    <row r="252" spans="3:3">
      <c r="C252" s="1"/>
    </row>
    <row r="253" spans="3:3">
      <c r="C253" s="1"/>
    </row>
    <row r="254" spans="3:3">
      <c r="C254" s="1"/>
    </row>
    <row r="255" spans="3:3">
      <c r="C255" s="1"/>
    </row>
    <row r="256" spans="3:3">
      <c r="C256" s="1"/>
    </row>
    <row r="257" spans="3:3">
      <c r="C257" s="1"/>
    </row>
    <row r="258" spans="3:3">
      <c r="C258" s="1"/>
    </row>
    <row r="259" spans="3:3">
      <c r="C259" s="1"/>
    </row>
    <row r="260" spans="3:3">
      <c r="C260" s="1"/>
    </row>
    <row r="261" spans="3:3">
      <c r="C261" s="1"/>
    </row>
    <row r="262" spans="3:3">
      <c r="C262" s="1"/>
    </row>
    <row r="263" spans="3:3">
      <c r="C263" s="1"/>
    </row>
    <row r="264" spans="3:3">
      <c r="C264" s="1"/>
    </row>
    <row r="265" spans="3:3">
      <c r="C265" s="1"/>
    </row>
    <row r="266" spans="3:3">
      <c r="C266" s="1"/>
    </row>
    <row r="267" spans="3:3">
      <c r="C267" s="1"/>
    </row>
    <row r="268" spans="3:3">
      <c r="C268" s="1"/>
    </row>
    <row r="269" spans="3:3">
      <c r="C269" s="1"/>
    </row>
    <row r="270" spans="3:3">
      <c r="C270" s="1"/>
    </row>
    <row r="271" spans="3:3">
      <c r="C271" s="1"/>
    </row>
    <row r="272" spans="3:3">
      <c r="C272" s="1"/>
    </row>
    <row r="273" spans="3:3">
      <c r="C273" s="1"/>
    </row>
    <row r="274" spans="3:3">
      <c r="C274" s="1"/>
    </row>
    <row r="275" spans="3:3">
      <c r="C275" s="1"/>
    </row>
    <row r="276" spans="3:3">
      <c r="C276" s="1"/>
    </row>
    <row r="277" spans="3:3">
      <c r="C277" s="1"/>
    </row>
    <row r="278" spans="3:3">
      <c r="C278" s="1"/>
    </row>
    <row r="279" spans="3:3">
      <c r="C279" s="1"/>
    </row>
    <row r="280" spans="3:3">
      <c r="C280" s="1"/>
    </row>
    <row r="281" spans="3:3">
      <c r="C281" s="1"/>
    </row>
    <row r="282" spans="3:3">
      <c r="C282" s="1"/>
    </row>
    <row r="283" spans="3:3">
      <c r="C283" s="1"/>
    </row>
    <row r="284" spans="3:3">
      <c r="C284" s="1"/>
    </row>
    <row r="285" spans="3:3">
      <c r="C285" s="1"/>
    </row>
    <row r="286" spans="3:3">
      <c r="C286" s="1"/>
    </row>
    <row r="287" spans="3:3">
      <c r="C287" s="1"/>
    </row>
    <row r="288" spans="3:3">
      <c r="C288" s="1"/>
    </row>
    <row r="289" spans="3:3">
      <c r="C289" s="1"/>
    </row>
    <row r="290" spans="3:3">
      <c r="C290" s="1"/>
    </row>
    <row r="291" spans="3:3">
      <c r="C291" s="1"/>
    </row>
    <row r="292" spans="3:3">
      <c r="C292" s="1"/>
    </row>
    <row r="293" spans="3:3">
      <c r="C293" s="1"/>
    </row>
    <row r="294" spans="3:3">
      <c r="C294" s="1"/>
    </row>
    <row r="295" spans="3:3">
      <c r="C295" s="1"/>
    </row>
    <row r="296" spans="3:3">
      <c r="C296" s="1"/>
    </row>
    <row r="297" spans="3:3">
      <c r="C297" s="1"/>
    </row>
    <row r="298" spans="3:3">
      <c r="C298" s="1"/>
    </row>
    <row r="299" spans="3:3">
      <c r="C299" s="1"/>
    </row>
    <row r="300" spans="3:3">
      <c r="C300" s="1"/>
    </row>
    <row r="301" spans="3:3">
      <c r="C301" s="1"/>
    </row>
    <row r="302" spans="3:3">
      <c r="C302" s="1"/>
    </row>
    <row r="303" spans="3:3">
      <c r="C303" s="1"/>
    </row>
    <row r="304" spans="3:3">
      <c r="C304" s="1"/>
    </row>
    <row r="305" spans="3:3">
      <c r="C305" s="1"/>
    </row>
    <row r="306" spans="3:3">
      <c r="C306" s="1"/>
    </row>
    <row r="307" spans="3:3">
      <c r="C307" s="1"/>
    </row>
    <row r="308" spans="3:3">
      <c r="C308" s="1"/>
    </row>
    <row r="309" spans="3:3">
      <c r="C309" s="1"/>
    </row>
    <row r="310" spans="3:3">
      <c r="C310" s="1"/>
    </row>
    <row r="311" spans="3:3">
      <c r="C311" s="1"/>
    </row>
    <row r="312" spans="3:3">
      <c r="C312" s="1"/>
    </row>
    <row r="313" spans="3:3">
      <c r="C313" s="1"/>
    </row>
    <row r="314" spans="3:3">
      <c r="C314" s="1"/>
    </row>
    <row r="315" spans="3:3">
      <c r="C315" s="1"/>
    </row>
    <row r="316" spans="3:3">
      <c r="C316" s="1"/>
    </row>
    <row r="317" spans="3:3">
      <c r="C317" s="1"/>
    </row>
    <row r="318" spans="3:3">
      <c r="C318" s="1"/>
    </row>
    <row r="319" spans="3:3">
      <c r="C319" s="1"/>
    </row>
    <row r="320" spans="3:3">
      <c r="C320" s="1"/>
    </row>
    <row r="321" spans="3:3">
      <c r="C321" s="1"/>
    </row>
    <row r="322" spans="3:3">
      <c r="C322" s="1"/>
    </row>
    <row r="323" spans="3:3">
      <c r="C323" s="1"/>
    </row>
    <row r="324" spans="3:3">
      <c r="C324" s="1"/>
    </row>
    <row r="325" spans="3:3">
      <c r="C325" s="1"/>
    </row>
    <row r="326" spans="3:3">
      <c r="C326" s="1"/>
    </row>
    <row r="327" spans="3:3">
      <c r="C327" s="1"/>
    </row>
    <row r="328" spans="3:3">
      <c r="C328" s="1"/>
    </row>
    <row r="329" spans="3:3">
      <c r="C329" s="1"/>
    </row>
    <row r="330" spans="3:3">
      <c r="C330" s="1"/>
    </row>
    <row r="331" spans="3:3">
      <c r="C331" s="1"/>
    </row>
    <row r="332" spans="3:3">
      <c r="C332" s="1"/>
    </row>
    <row r="333" spans="3:3">
      <c r="C333" s="1"/>
    </row>
    <row r="334" spans="3:3">
      <c r="C334" s="1"/>
    </row>
    <row r="335" spans="3:3">
      <c r="C335" s="1"/>
    </row>
    <row r="336" spans="3:3">
      <c r="C336" s="1"/>
    </row>
    <row r="337" spans="3:3">
      <c r="C337" s="1"/>
    </row>
    <row r="338" spans="3:3">
      <c r="C338" s="1"/>
    </row>
    <row r="339" spans="3:3">
      <c r="C339" s="1"/>
    </row>
    <row r="340" spans="3:3">
      <c r="C340" s="1"/>
    </row>
    <row r="341" spans="3:3">
      <c r="C341" s="1"/>
    </row>
    <row r="342" spans="3:3">
      <c r="C342" s="1"/>
    </row>
    <row r="343" spans="3:3">
      <c r="C343" s="1"/>
    </row>
    <row r="344" spans="3:3">
      <c r="C344" s="1"/>
    </row>
    <row r="345" spans="3:3">
      <c r="C345" s="1"/>
    </row>
    <row r="346" spans="3:3">
      <c r="C346" s="1"/>
    </row>
    <row r="347" spans="3:3">
      <c r="C347" s="1"/>
    </row>
    <row r="348" spans="3:3">
      <c r="C348" s="1"/>
    </row>
    <row r="349" spans="3:3">
      <c r="C349" s="1"/>
    </row>
    <row r="350" spans="3:3">
      <c r="C350" s="1"/>
    </row>
    <row r="351" spans="3:3">
      <c r="C351" s="1"/>
    </row>
    <row r="352" spans="3:3">
      <c r="C352" s="1"/>
    </row>
    <row r="353" spans="3:3">
      <c r="C353" s="1"/>
    </row>
    <row r="354" spans="3:3">
      <c r="C354" s="1"/>
    </row>
    <row r="355" spans="3:3">
      <c r="C355" s="1"/>
    </row>
    <row r="356" spans="3:3">
      <c r="C356" s="1"/>
    </row>
    <row r="357" spans="3:3">
      <c r="C357" s="1"/>
    </row>
    <row r="358" spans="3:3">
      <c r="C358" s="1"/>
    </row>
    <row r="359" spans="3:3">
      <c r="C359" s="1"/>
    </row>
    <row r="360" spans="3:3">
      <c r="C360" s="1"/>
    </row>
    <row r="361" spans="3:3">
      <c r="C361" s="1"/>
    </row>
    <row r="362" spans="3:3">
      <c r="C362" s="1"/>
    </row>
    <row r="363" spans="3:3">
      <c r="C363" s="1"/>
    </row>
    <row r="364" spans="3:3">
      <c r="C364" s="1"/>
    </row>
    <row r="365" spans="3:3">
      <c r="C365" s="1"/>
    </row>
    <row r="366" spans="3:3">
      <c r="C366" s="1"/>
    </row>
    <row r="367" spans="3:3">
      <c r="C367" s="1"/>
    </row>
    <row r="368" spans="3:3">
      <c r="C368" s="1"/>
    </row>
    <row r="369" spans="3:3">
      <c r="C369" s="1"/>
    </row>
    <row r="370" spans="3:3">
      <c r="C370" s="1"/>
    </row>
    <row r="371" spans="3:3">
      <c r="C371" s="1"/>
    </row>
    <row r="372" spans="3:3">
      <c r="C372" s="1"/>
    </row>
    <row r="373" spans="3:3">
      <c r="C373" s="1"/>
    </row>
    <row r="374" spans="3:3">
      <c r="C374" s="1"/>
    </row>
    <row r="375" spans="3:3">
      <c r="C375" s="1"/>
    </row>
    <row r="376" spans="3:3">
      <c r="C376" s="1"/>
    </row>
    <row r="377" spans="3:3">
      <c r="C377" s="1"/>
    </row>
    <row r="378" spans="3:3">
      <c r="C378" s="1"/>
    </row>
    <row r="379" spans="3:3">
      <c r="C379" s="1"/>
    </row>
    <row r="380" spans="3:3">
      <c r="C380" s="1"/>
    </row>
    <row r="381" spans="3:3">
      <c r="C381" s="1"/>
    </row>
    <row r="382" spans="3:3">
      <c r="C382" s="1"/>
    </row>
    <row r="383" spans="3:3">
      <c r="C383" s="1"/>
    </row>
    <row r="384" spans="3:3">
      <c r="C384" s="1"/>
    </row>
    <row r="385" spans="3:3">
      <c r="C385" s="1"/>
    </row>
    <row r="386" spans="3:3">
      <c r="C386" s="1"/>
    </row>
    <row r="387" spans="3:3">
      <c r="C387" s="1"/>
    </row>
    <row r="388" spans="3:3">
      <c r="C388" s="1"/>
    </row>
    <row r="389" spans="3:3">
      <c r="C389" s="1"/>
    </row>
    <row r="390" spans="3:3">
      <c r="C390" s="1"/>
    </row>
    <row r="391" spans="3:3">
      <c r="C391" s="1"/>
    </row>
    <row r="392" spans="3:3">
      <c r="C392" s="1"/>
    </row>
    <row r="393" spans="3:3">
      <c r="C393" s="1"/>
    </row>
    <row r="394" spans="3:3">
      <c r="C394" s="1"/>
    </row>
    <row r="395" spans="3:3">
      <c r="C395" s="1"/>
    </row>
    <row r="396" spans="3:3">
      <c r="C396" s="1"/>
    </row>
    <row r="397" spans="3:3">
      <c r="C397" s="1"/>
    </row>
    <row r="398" spans="3:3">
      <c r="C398" s="1"/>
    </row>
    <row r="399" spans="3:3">
      <c r="C399" s="1"/>
    </row>
    <row r="400" spans="3:3">
      <c r="C400" s="1"/>
    </row>
    <row r="401" spans="3:3">
      <c r="C401" s="1"/>
    </row>
    <row r="402" spans="3:3">
      <c r="C402" s="1"/>
    </row>
    <row r="403" spans="3:3">
      <c r="C403" s="1"/>
    </row>
    <row r="404" spans="3:3">
      <c r="C404" s="1"/>
    </row>
    <row r="405" spans="3:3">
      <c r="C405" s="1"/>
    </row>
    <row r="406" spans="3:3">
      <c r="C406" s="1"/>
    </row>
    <row r="407" spans="3:3">
      <c r="C407" s="1"/>
    </row>
    <row r="408" spans="3:3">
      <c r="C408" s="1"/>
    </row>
    <row r="409" spans="3:3">
      <c r="C409" s="1"/>
    </row>
    <row r="410" spans="3:3">
      <c r="C410" s="1"/>
    </row>
    <row r="411" spans="3:3">
      <c r="C411" s="1"/>
    </row>
    <row r="412" spans="3:3">
      <c r="C412" s="1"/>
    </row>
    <row r="413" spans="3:3">
      <c r="C413" s="1"/>
    </row>
    <row r="414" spans="3:3">
      <c r="C414" s="1"/>
    </row>
    <row r="415" spans="3:3">
      <c r="C415" s="1"/>
    </row>
    <row r="416" spans="3:3">
      <c r="C416" s="1"/>
    </row>
    <row r="417" spans="3:3">
      <c r="C417" s="1"/>
    </row>
    <row r="418" spans="3:3">
      <c r="C418" s="1"/>
    </row>
    <row r="419" spans="3:3">
      <c r="C419" s="1"/>
    </row>
    <row r="420" spans="3:3">
      <c r="C420" s="1"/>
    </row>
    <row r="421" spans="3:3">
      <c r="C421" s="1"/>
    </row>
    <row r="422" spans="3:3">
      <c r="C422" s="1"/>
    </row>
    <row r="423" spans="3:3">
      <c r="C423" s="1"/>
    </row>
    <row r="424" spans="3:3">
      <c r="C424" s="1"/>
    </row>
    <row r="425" spans="3:3">
      <c r="C425" s="1"/>
    </row>
    <row r="426" spans="3:3">
      <c r="C426" s="1"/>
    </row>
    <row r="427" spans="3:3">
      <c r="C427" s="1"/>
    </row>
    <row r="428" spans="3:3">
      <c r="C428" s="1"/>
    </row>
    <row r="429" spans="3:3">
      <c r="C429" s="1"/>
    </row>
    <row r="430" spans="3:3">
      <c r="C430" s="1"/>
    </row>
    <row r="431" spans="3:3">
      <c r="C431" s="1"/>
    </row>
    <row r="432" spans="3:3">
      <c r="C432" s="1"/>
    </row>
    <row r="433" spans="3:3">
      <c r="C433" s="1"/>
    </row>
    <row r="434" spans="3:3">
      <c r="C434" s="1"/>
    </row>
    <row r="435" spans="3:3">
      <c r="C435" s="1"/>
    </row>
    <row r="436" spans="3:3">
      <c r="C436" s="1"/>
    </row>
    <row r="437" spans="3:3">
      <c r="C437" s="1"/>
    </row>
    <row r="438" spans="3:3">
      <c r="C438" s="1"/>
    </row>
    <row r="439" spans="3:3">
      <c r="C439" s="1"/>
    </row>
    <row r="440" spans="3:3">
      <c r="C440" s="1"/>
    </row>
    <row r="441" spans="3:3">
      <c r="C441" s="1"/>
    </row>
    <row r="442" spans="3:3">
      <c r="C442" s="1"/>
    </row>
    <row r="443" spans="3:3">
      <c r="C443" s="1"/>
    </row>
    <row r="444" spans="3:3">
      <c r="C444" s="1"/>
    </row>
    <row r="445" spans="3:3">
      <c r="C445" s="1"/>
    </row>
    <row r="446" spans="3:3">
      <c r="C446" s="1"/>
    </row>
    <row r="447" spans="3:3">
      <c r="C447" s="1"/>
    </row>
    <row r="448" spans="3:3">
      <c r="C448" s="1"/>
    </row>
    <row r="449" spans="3:3">
      <c r="C449" s="1"/>
    </row>
    <row r="450" spans="3:3">
      <c r="C450" s="1"/>
    </row>
    <row r="451" spans="3:3">
      <c r="C451" s="1"/>
    </row>
    <row r="452" spans="3:3">
      <c r="C452" s="1"/>
    </row>
    <row r="453" spans="3:3">
      <c r="C453" s="1"/>
    </row>
    <row r="454" spans="3:3">
      <c r="C454" s="1"/>
    </row>
    <row r="455" spans="3:3">
      <c r="C455" s="1"/>
    </row>
    <row r="456" spans="3:3">
      <c r="C456" s="1"/>
    </row>
    <row r="457" spans="3:3">
      <c r="C457" s="1"/>
    </row>
    <row r="458" spans="3:3">
      <c r="C458" s="1"/>
    </row>
    <row r="459" spans="3:3">
      <c r="C459" s="1"/>
    </row>
    <row r="460" spans="3:3">
      <c r="C460" s="1"/>
    </row>
    <row r="461" spans="3:3">
      <c r="C461" s="1"/>
    </row>
    <row r="462" spans="3:3">
      <c r="C462" s="1"/>
    </row>
    <row r="463" spans="3:3">
      <c r="C463" s="1"/>
    </row>
    <row r="464" spans="3:3">
      <c r="C464" s="1"/>
    </row>
    <row r="465" spans="3:3">
      <c r="C465" s="1"/>
    </row>
    <row r="466" spans="3:3">
      <c r="C466" s="1"/>
    </row>
    <row r="467" spans="3:3">
      <c r="C467" s="1"/>
    </row>
    <row r="468" spans="3:3">
      <c r="C468" s="1"/>
    </row>
    <row r="469" spans="3:3">
      <c r="C469" s="1"/>
    </row>
    <row r="470" spans="3:3">
      <c r="C470" s="1"/>
    </row>
    <row r="471" spans="3:3">
      <c r="C471" s="1"/>
    </row>
    <row r="472" spans="3:3">
      <c r="C472" s="1"/>
    </row>
    <row r="473" spans="3:3">
      <c r="C473" s="1"/>
    </row>
    <row r="474" spans="3:3">
      <c r="C474" s="1"/>
    </row>
    <row r="475" spans="3:3">
      <c r="C475" s="1"/>
    </row>
    <row r="476" spans="3:3">
      <c r="C476" s="1"/>
    </row>
    <row r="477" spans="3:3">
      <c r="C477" s="1"/>
    </row>
    <row r="478" spans="3:3">
      <c r="C478" s="1"/>
    </row>
    <row r="479" spans="3:3">
      <c r="C479" s="1"/>
    </row>
    <row r="480" spans="3:3">
      <c r="C480" s="1"/>
    </row>
    <row r="481" spans="3:3">
      <c r="C481" s="1"/>
    </row>
    <row r="482" spans="3:3">
      <c r="C482" s="1"/>
    </row>
    <row r="483" spans="3:3">
      <c r="C483" s="1"/>
    </row>
    <row r="484" spans="3:3">
      <c r="C484" s="1"/>
    </row>
    <row r="485" spans="3:3">
      <c r="C485" s="1"/>
    </row>
    <row r="486" spans="3:3">
      <c r="C486" s="1"/>
    </row>
    <row r="487" spans="3:3">
      <c r="C487" s="1"/>
    </row>
    <row r="488" spans="3:3">
      <c r="C488" s="1"/>
    </row>
    <row r="489" spans="3:3">
      <c r="C489" s="1"/>
    </row>
    <row r="490" spans="3:3">
      <c r="C490" s="1"/>
    </row>
    <row r="491" spans="3:3">
      <c r="C491" s="1"/>
    </row>
    <row r="492" spans="3:3">
      <c r="C492" s="1"/>
    </row>
    <row r="493" spans="3:3">
      <c r="C493" s="1"/>
    </row>
    <row r="494" spans="3:3">
      <c r="C494" s="1"/>
    </row>
    <row r="495" spans="3:3">
      <c r="C495" s="1"/>
    </row>
    <row r="496" spans="3:3">
      <c r="C496" s="1"/>
    </row>
    <row r="497" spans="3:3">
      <c r="C497" s="1"/>
    </row>
    <row r="498" spans="3:3">
      <c r="C498" s="1"/>
    </row>
    <row r="499" spans="3:3">
      <c r="C499" s="1"/>
    </row>
    <row r="500" spans="3:3">
      <c r="C500" s="1"/>
    </row>
    <row r="501" spans="3:3">
      <c r="C501" s="1"/>
    </row>
    <row r="502" spans="3:3">
      <c r="C502" s="1"/>
    </row>
    <row r="503" spans="3:3">
      <c r="C503" s="1"/>
    </row>
    <row r="504" spans="3:3">
      <c r="C504" s="1"/>
    </row>
    <row r="505" spans="3:3">
      <c r="C505" s="1"/>
    </row>
    <row r="506" spans="3:3">
      <c r="C506" s="1"/>
    </row>
    <row r="507" spans="3:3">
      <c r="C507" s="1"/>
    </row>
    <row r="508" spans="3:3">
      <c r="C508" s="1"/>
    </row>
    <row r="509" spans="3:3">
      <c r="C509" s="1"/>
    </row>
    <row r="510" spans="3:3">
      <c r="C510" s="1"/>
    </row>
    <row r="511" spans="3:3">
      <c r="C511" s="1"/>
    </row>
    <row r="512" spans="3:3">
      <c r="C512" s="1"/>
    </row>
    <row r="513" spans="3:3">
      <c r="C513" s="1"/>
    </row>
    <row r="514" spans="3:3">
      <c r="C514" s="1"/>
    </row>
    <row r="515" spans="3:3">
      <c r="C515" s="1"/>
    </row>
    <row r="516" spans="3:3">
      <c r="C516" s="1"/>
    </row>
    <row r="517" spans="3:3">
      <c r="C517" s="1"/>
    </row>
    <row r="518" spans="3:3">
      <c r="C518" s="1"/>
    </row>
    <row r="519" spans="3:3">
      <c r="C519" s="1"/>
    </row>
    <row r="520" spans="3:3">
      <c r="C520" s="1"/>
    </row>
    <row r="521" spans="3:3">
      <c r="C521" s="1"/>
    </row>
    <row r="522" spans="3:3">
      <c r="C522" s="1"/>
    </row>
    <row r="523" spans="3:3">
      <c r="C523" s="1"/>
    </row>
    <row r="524" spans="3:3">
      <c r="C524" s="1"/>
    </row>
    <row r="525" spans="3:3">
      <c r="C525" s="1"/>
    </row>
    <row r="526" spans="3:3">
      <c r="C526" s="1"/>
    </row>
    <row r="527" spans="3:3">
      <c r="C527" s="1"/>
    </row>
    <row r="528" spans="3:3">
      <c r="C528" s="1"/>
    </row>
    <row r="529" spans="3:3">
      <c r="C529" s="1"/>
    </row>
    <row r="530" spans="3:3">
      <c r="C530" s="1"/>
    </row>
    <row r="531" spans="3:3">
      <c r="C531" s="1"/>
    </row>
    <row r="532" spans="3:3">
      <c r="C532" s="1"/>
    </row>
    <row r="533" spans="3:3">
      <c r="C533" s="1"/>
    </row>
    <row r="534" spans="3:3">
      <c r="C534" s="1"/>
    </row>
    <row r="535" spans="3:3">
      <c r="C535" s="1"/>
    </row>
    <row r="536" spans="3:3">
      <c r="C536" s="1"/>
    </row>
    <row r="537" spans="3:3">
      <c r="C537" s="1"/>
    </row>
    <row r="538" spans="3:3">
      <c r="C538" s="1"/>
    </row>
    <row r="539" spans="3:3">
      <c r="C539" s="1"/>
    </row>
    <row r="540" spans="3:3">
      <c r="C540" s="1"/>
    </row>
    <row r="541" spans="3:3">
      <c r="C541" s="1"/>
    </row>
    <row r="542" spans="3:3">
      <c r="C542" s="1"/>
    </row>
    <row r="543" spans="3:3">
      <c r="C543" s="1"/>
    </row>
    <row r="544" spans="3:3">
      <c r="C544" s="1"/>
    </row>
    <row r="545" spans="3:3">
      <c r="C545" s="1"/>
    </row>
    <row r="546" spans="3:3">
      <c r="C546" s="1"/>
    </row>
    <row r="547" spans="3:3">
      <c r="C547" s="1"/>
    </row>
    <row r="548" spans="3:3">
      <c r="C548" s="1"/>
    </row>
    <row r="549" spans="3:3">
      <c r="C549" s="1"/>
    </row>
    <row r="550" spans="3:3">
      <c r="C550" s="1"/>
    </row>
    <row r="551" spans="3:3">
      <c r="C551" s="1"/>
    </row>
    <row r="552" spans="3:3">
      <c r="C552" s="1"/>
    </row>
    <row r="553" spans="3:3">
      <c r="C553" s="1"/>
    </row>
    <row r="554" spans="3:3">
      <c r="C554" s="1"/>
    </row>
    <row r="555" spans="3:3">
      <c r="C555" s="1"/>
    </row>
    <row r="556" spans="3:3">
      <c r="C556" s="1"/>
    </row>
    <row r="557" spans="3:3">
      <c r="C557" s="1"/>
    </row>
    <row r="558" spans="3:3">
      <c r="C558" s="1"/>
    </row>
    <row r="559" spans="3:3">
      <c r="C559" s="1"/>
    </row>
    <row r="560" spans="3:3">
      <c r="C560" s="1"/>
    </row>
    <row r="561" spans="3:3">
      <c r="C561" s="1"/>
    </row>
    <row r="562" spans="3:3">
      <c r="C562" s="1"/>
    </row>
    <row r="563" spans="3:3">
      <c r="C563" s="1"/>
    </row>
    <row r="564" spans="3:3">
      <c r="C564" s="1"/>
    </row>
    <row r="565" spans="3:3">
      <c r="C565" s="1"/>
    </row>
    <row r="566" spans="3:3">
      <c r="C566" s="1"/>
    </row>
    <row r="567" spans="3:3">
      <c r="C567" s="1"/>
    </row>
    <row r="568" spans="3:3">
      <c r="C568" s="1"/>
    </row>
    <row r="569" spans="3:3">
      <c r="C569" s="1"/>
    </row>
    <row r="570" spans="3:3">
      <c r="C570" s="1"/>
    </row>
    <row r="571" spans="3:3">
      <c r="C571" s="1"/>
    </row>
    <row r="572" spans="3:3">
      <c r="C572" s="1"/>
    </row>
    <row r="573" spans="3:3">
      <c r="C573" s="1"/>
    </row>
    <row r="574" spans="3:3">
      <c r="C574" s="1"/>
    </row>
    <row r="575" spans="3:3">
      <c r="C575" s="1"/>
    </row>
    <row r="576" spans="3:3">
      <c r="C576" s="1"/>
    </row>
    <row r="577" spans="3:3">
      <c r="C577" s="1"/>
    </row>
    <row r="578" spans="3:3">
      <c r="C578" s="1"/>
    </row>
    <row r="579" spans="3:3">
      <c r="C579" s="1"/>
    </row>
    <row r="580" spans="3:3">
      <c r="C580" s="1"/>
    </row>
    <row r="581" spans="3:3">
      <c r="C581" s="1"/>
    </row>
    <row r="582" spans="3:3">
      <c r="C582" s="1"/>
    </row>
    <row r="583" spans="3:3">
      <c r="C583" s="1"/>
    </row>
    <row r="584" spans="3:3">
      <c r="C584" s="1"/>
    </row>
    <row r="585" spans="3:3">
      <c r="C585" s="1"/>
    </row>
    <row r="586" spans="3:3">
      <c r="C586" s="1"/>
    </row>
    <row r="587" spans="3:3">
      <c r="C587" s="1"/>
    </row>
    <row r="588" spans="3:3">
      <c r="C588" s="1"/>
    </row>
    <row r="589" spans="3:3">
      <c r="C589" s="1"/>
    </row>
    <row r="590" spans="3:3">
      <c r="C590" s="1"/>
    </row>
    <row r="591" spans="3:3">
      <c r="C591" s="1"/>
    </row>
    <row r="592" spans="3:3">
      <c r="C592" s="1"/>
    </row>
    <row r="593" spans="3:3">
      <c r="C593" s="1"/>
    </row>
    <row r="594" spans="3:3">
      <c r="C594" s="1"/>
    </row>
    <row r="595" spans="3:3">
      <c r="C595" s="1"/>
    </row>
    <row r="596" spans="3:3">
      <c r="C596" s="1"/>
    </row>
    <row r="597" spans="3:3">
      <c r="C597" s="1"/>
    </row>
    <row r="598" spans="3:3">
      <c r="C598" s="1"/>
    </row>
    <row r="599" spans="3:3">
      <c r="C599" s="1"/>
    </row>
    <row r="600" spans="3:3">
      <c r="C600" s="1"/>
    </row>
    <row r="601" spans="3:3">
      <c r="C601" s="1"/>
    </row>
    <row r="602" spans="3:3">
      <c r="C602" s="1"/>
    </row>
    <row r="603" spans="3:3">
      <c r="C603" s="1"/>
    </row>
    <row r="604" spans="3:3">
      <c r="C604" s="1"/>
    </row>
    <row r="605" spans="3:3">
      <c r="C605" s="1"/>
    </row>
    <row r="606" spans="3:3">
      <c r="C606" s="1"/>
    </row>
    <row r="607" spans="3:3">
      <c r="C607" s="1"/>
    </row>
    <row r="608" spans="3:3">
      <c r="C608" s="1"/>
    </row>
    <row r="609" spans="3:3">
      <c r="C609" s="1"/>
    </row>
    <row r="610" spans="3:3">
      <c r="C610" s="1"/>
    </row>
    <row r="611" spans="3:3">
      <c r="C611" s="1"/>
    </row>
    <row r="612" spans="3:3">
      <c r="C612" s="1"/>
    </row>
    <row r="613" spans="3:3">
      <c r="C613" s="1"/>
    </row>
    <row r="614" spans="3:3">
      <c r="C614" s="1"/>
    </row>
    <row r="615" spans="3:3">
      <c r="C615" s="1"/>
    </row>
    <row r="616" spans="3:3">
      <c r="C616" s="1"/>
    </row>
    <row r="617" spans="3:3">
      <c r="C617" s="1"/>
    </row>
    <row r="618" spans="3:3">
      <c r="C618" s="1"/>
    </row>
    <row r="619" spans="3:3">
      <c r="C619" s="1"/>
    </row>
    <row r="620" spans="3:3">
      <c r="C620" s="1"/>
    </row>
    <row r="621" spans="3:3">
      <c r="C621" s="1"/>
    </row>
    <row r="622" spans="3:3">
      <c r="C622" s="1"/>
    </row>
    <row r="623" spans="3:3">
      <c r="C623" s="1"/>
    </row>
    <row r="624" spans="3:3">
      <c r="C624" s="1"/>
    </row>
    <row r="625" spans="3:3">
      <c r="C625" s="1"/>
    </row>
    <row r="626" spans="3:3">
      <c r="C626" s="1"/>
    </row>
    <row r="627" spans="3:3">
      <c r="C627" s="1"/>
    </row>
    <row r="628" spans="3:3">
      <c r="C628" s="1"/>
    </row>
    <row r="629" spans="3:3">
      <c r="C629" s="1"/>
    </row>
    <row r="630" spans="3:3">
      <c r="C630" s="1"/>
    </row>
    <row r="631" spans="3:3">
      <c r="C631" s="1"/>
    </row>
    <row r="632" spans="3:3">
      <c r="C632" s="1"/>
    </row>
    <row r="633" spans="3:3">
      <c r="C633" s="1"/>
    </row>
    <row r="634" spans="3:3">
      <c r="C634" s="1"/>
    </row>
    <row r="635" spans="3:3">
      <c r="C635" s="1"/>
    </row>
    <row r="636" spans="3:3">
      <c r="C636" s="1"/>
    </row>
    <row r="637" spans="3:3">
      <c r="C637" s="1"/>
    </row>
    <row r="638" spans="3:3">
      <c r="C638" s="1"/>
    </row>
    <row r="639" spans="3:3">
      <c r="C639" s="1"/>
    </row>
    <row r="640" spans="3:3">
      <c r="C640" s="1"/>
    </row>
    <row r="641" spans="3:3">
      <c r="C641" s="1"/>
    </row>
    <row r="642" spans="3:3">
      <c r="C642" s="1"/>
    </row>
    <row r="643" spans="3:3">
      <c r="C643" s="1"/>
    </row>
    <row r="644" spans="3:3">
      <c r="C644" s="1"/>
    </row>
    <row r="645" spans="3:3">
      <c r="C645" s="1"/>
    </row>
    <row r="646" spans="3:3">
      <c r="C646" s="1"/>
    </row>
    <row r="647" spans="3:3">
      <c r="C647" s="1"/>
    </row>
    <row r="648" spans="3:3">
      <c r="C648" s="1"/>
    </row>
    <row r="649" spans="3:3">
      <c r="C649" s="1"/>
    </row>
    <row r="650" spans="3:3">
      <c r="C650" s="1"/>
    </row>
    <row r="651" spans="3:3">
      <c r="C651" s="1"/>
    </row>
    <row r="652" spans="3:3">
      <c r="C652" s="1"/>
    </row>
    <row r="653" spans="3:3">
      <c r="C653" s="1"/>
    </row>
    <row r="654" spans="3:3">
      <c r="C654" s="1"/>
    </row>
    <row r="655" spans="3:3">
      <c r="C655" s="1"/>
    </row>
    <row r="656" spans="3:3">
      <c r="C656" s="1"/>
    </row>
    <row r="657" spans="3:3">
      <c r="C657" s="1"/>
    </row>
    <row r="658" spans="3:3">
      <c r="C658" s="1"/>
    </row>
    <row r="659" spans="3:3">
      <c r="C659" s="1"/>
    </row>
    <row r="660" spans="3:3">
      <c r="C660" s="1"/>
    </row>
    <row r="661" spans="3:3">
      <c r="C661" s="1"/>
    </row>
    <row r="662" spans="3:3">
      <c r="C662" s="1"/>
    </row>
    <row r="663" spans="3:3">
      <c r="C663" s="1"/>
    </row>
    <row r="664" spans="3:3">
      <c r="C664" s="1"/>
    </row>
    <row r="665" spans="3:3">
      <c r="C665" s="1"/>
    </row>
    <row r="666" spans="3:3">
      <c r="C666" s="1"/>
    </row>
    <row r="667" spans="3:3">
      <c r="C667" s="1"/>
    </row>
    <row r="668" spans="3:3">
      <c r="C668" s="1"/>
    </row>
    <row r="669" spans="3:3">
      <c r="C669" s="1"/>
    </row>
    <row r="670" spans="3:3">
      <c r="C670" s="1"/>
    </row>
    <row r="671" spans="3:3">
      <c r="C671" s="1"/>
    </row>
    <row r="672" spans="3:3">
      <c r="C672" s="1"/>
    </row>
    <row r="673" spans="3:3">
      <c r="C673" s="1"/>
    </row>
    <row r="674" spans="3:3">
      <c r="C674" s="1"/>
    </row>
    <row r="675" spans="3:3">
      <c r="C675" s="1"/>
    </row>
    <row r="676" spans="3:3">
      <c r="C676" s="1"/>
    </row>
    <row r="677" spans="3:3">
      <c r="C677" s="1"/>
    </row>
    <row r="678" spans="3:3">
      <c r="C678" s="1"/>
    </row>
    <row r="679" spans="3:3">
      <c r="C679" s="1"/>
    </row>
    <row r="680" spans="3:3">
      <c r="C680" s="1"/>
    </row>
    <row r="681" spans="3:3">
      <c r="C681" s="1"/>
    </row>
    <row r="682" spans="3:3">
      <c r="C682" s="1"/>
    </row>
    <row r="683" spans="3:3">
      <c r="C683" s="1"/>
    </row>
    <row r="684" spans="3:3">
      <c r="C684" s="1"/>
    </row>
    <row r="685" spans="3:3">
      <c r="C685" s="1"/>
    </row>
    <row r="686" spans="3:3">
      <c r="C686" s="1"/>
    </row>
    <row r="687" spans="3:3">
      <c r="C687" s="1"/>
    </row>
    <row r="688" spans="3:3">
      <c r="C688" s="1"/>
    </row>
    <row r="689" spans="3:3">
      <c r="C689" s="1"/>
    </row>
    <row r="690" spans="3:3">
      <c r="C690" s="1"/>
    </row>
    <row r="691" spans="3:3">
      <c r="C691" s="1"/>
    </row>
    <row r="692" spans="3:3">
      <c r="C692" s="1"/>
    </row>
    <row r="693" spans="3:3">
      <c r="C693" s="1"/>
    </row>
    <row r="694" spans="3:3">
      <c r="C694" s="1"/>
    </row>
    <row r="695" spans="3:3">
      <c r="C695" s="1"/>
    </row>
    <row r="696" spans="3:3">
      <c r="C696" s="1"/>
    </row>
    <row r="697" spans="3:3">
      <c r="C697" s="1"/>
    </row>
    <row r="698" spans="3:3">
      <c r="C698" s="1"/>
    </row>
    <row r="699" spans="3:3">
      <c r="C699" s="1"/>
    </row>
    <row r="700" spans="3:3">
      <c r="C700" s="1"/>
    </row>
    <row r="701" spans="3:3">
      <c r="C701" s="1"/>
    </row>
    <row r="702" spans="3:3">
      <c r="C702" s="1"/>
    </row>
    <row r="703" spans="3:3">
      <c r="C703" s="1"/>
    </row>
    <row r="704" spans="3:3">
      <c r="C704" s="1"/>
    </row>
    <row r="705" spans="3:3">
      <c r="C705" s="1"/>
    </row>
    <row r="706" spans="3:3">
      <c r="C706" s="1"/>
    </row>
    <row r="707" spans="3:3">
      <c r="C707" s="1"/>
    </row>
    <row r="708" spans="3:3">
      <c r="C708" s="1"/>
    </row>
    <row r="709" spans="3:3">
      <c r="C709" s="1"/>
    </row>
    <row r="710" spans="3:3">
      <c r="C710" s="1"/>
    </row>
    <row r="711" spans="3:3">
      <c r="C711" s="1"/>
    </row>
    <row r="712" spans="3:3">
      <c r="C712" s="1"/>
    </row>
    <row r="713" spans="3:3">
      <c r="C713" s="1"/>
    </row>
    <row r="714" spans="3:3">
      <c r="C714" s="1"/>
    </row>
    <row r="715" spans="3:3">
      <c r="C715" s="1"/>
    </row>
    <row r="716" spans="3:3">
      <c r="C716" s="1"/>
    </row>
    <row r="717" spans="3:3">
      <c r="C717" s="1"/>
    </row>
    <row r="718" spans="3:3">
      <c r="C718" s="1"/>
    </row>
    <row r="719" spans="3:3">
      <c r="C719" s="1"/>
    </row>
    <row r="720" spans="3:3">
      <c r="C720" s="1"/>
    </row>
    <row r="721" spans="3:3">
      <c r="C721" s="1"/>
    </row>
    <row r="722" spans="3:3">
      <c r="C722" s="1"/>
    </row>
    <row r="723" spans="3:3">
      <c r="C723" s="1"/>
    </row>
    <row r="724" spans="3:3">
      <c r="C724" s="1"/>
    </row>
    <row r="725" spans="3:3">
      <c r="C725" s="1"/>
    </row>
    <row r="726" spans="3:3">
      <c r="C726" s="1"/>
    </row>
    <row r="727" spans="3:3">
      <c r="C727" s="1"/>
    </row>
    <row r="728" spans="3:3">
      <c r="C728" s="1"/>
    </row>
    <row r="729" spans="3:3">
      <c r="C729" s="1"/>
    </row>
    <row r="730" spans="3:3">
      <c r="C730" s="1"/>
    </row>
    <row r="731" spans="3:3">
      <c r="C731" s="1"/>
    </row>
    <row r="732" spans="3:3">
      <c r="C732" s="1"/>
    </row>
    <row r="733" spans="3:3">
      <c r="C733" s="1"/>
    </row>
    <row r="734" spans="3:3">
      <c r="C734" s="1"/>
    </row>
    <row r="735" spans="3:3">
      <c r="C735" s="1"/>
    </row>
    <row r="736" spans="3:3">
      <c r="C736" s="1"/>
    </row>
    <row r="737" spans="3:3">
      <c r="C737" s="1"/>
    </row>
    <row r="738" spans="3:3">
      <c r="C738" s="1"/>
    </row>
    <row r="739" spans="3:3">
      <c r="C739" s="1"/>
    </row>
    <row r="740" spans="3:3">
      <c r="C740" s="1"/>
    </row>
    <row r="741" spans="3:3">
      <c r="C741" s="1"/>
    </row>
    <row r="742" spans="3:3">
      <c r="C742" s="1"/>
    </row>
    <row r="743" spans="3:3">
      <c r="C743" s="1"/>
    </row>
    <row r="744" spans="3:3">
      <c r="C744" s="1"/>
    </row>
    <row r="745" spans="3:3">
      <c r="C745" s="1"/>
    </row>
    <row r="746" spans="3:3">
      <c r="C746" s="1"/>
    </row>
    <row r="747" spans="3:3">
      <c r="C747" s="1"/>
    </row>
    <row r="748" spans="3:3">
      <c r="C748" s="1"/>
    </row>
    <row r="749" spans="3:3">
      <c r="C749" s="1"/>
    </row>
    <row r="750" spans="3:3">
      <c r="C750" s="1"/>
    </row>
    <row r="751" spans="3:3">
      <c r="C751" s="1"/>
    </row>
    <row r="752" spans="3:3">
      <c r="C752" s="1"/>
    </row>
    <row r="753" spans="3:3">
      <c r="C753" s="1"/>
    </row>
    <row r="754" spans="3:3">
      <c r="C754" s="1"/>
    </row>
    <row r="755" spans="3:3">
      <c r="C755" s="1"/>
    </row>
    <row r="756" spans="3:3">
      <c r="C756" s="1"/>
    </row>
    <row r="757" spans="3:3">
      <c r="C757" s="1"/>
    </row>
    <row r="758" spans="3:3">
      <c r="C758" s="1"/>
    </row>
    <row r="759" spans="3:3">
      <c r="C759" s="1"/>
    </row>
    <row r="760" spans="3:3">
      <c r="C760" s="1"/>
    </row>
    <row r="761" spans="3:3">
      <c r="C761" s="1"/>
    </row>
    <row r="762" spans="3:3">
      <c r="C762" s="1"/>
    </row>
    <row r="763" spans="3:3">
      <c r="C763" s="1"/>
    </row>
    <row r="764" spans="3:3">
      <c r="C764" s="1"/>
    </row>
    <row r="765" spans="3:3">
      <c r="C765" s="1"/>
    </row>
    <row r="766" spans="3:3">
      <c r="C766" s="1"/>
    </row>
    <row r="767" spans="3:3">
      <c r="C767" s="1"/>
    </row>
    <row r="768" spans="3:3">
      <c r="C768" s="1"/>
    </row>
    <row r="769" spans="3:3">
      <c r="C769" s="1"/>
    </row>
    <row r="770" spans="3:3">
      <c r="C770" s="1"/>
    </row>
    <row r="771" spans="3:3">
      <c r="C771" s="1"/>
    </row>
    <row r="772" spans="3:3">
      <c r="C772" s="1"/>
    </row>
    <row r="773" spans="3:3">
      <c r="C773" s="1"/>
    </row>
    <row r="774" spans="3:3">
      <c r="C774" s="1"/>
    </row>
    <row r="775" spans="3:3">
      <c r="C775" s="1"/>
    </row>
    <row r="776" spans="3:3">
      <c r="C776" s="1"/>
    </row>
    <row r="777" spans="3:3">
      <c r="C777" s="1"/>
    </row>
    <row r="778" spans="3:3">
      <c r="C778" s="1"/>
    </row>
    <row r="779" spans="3:3">
      <c r="C779" s="1"/>
    </row>
    <row r="780" spans="3:3">
      <c r="C780" s="1"/>
    </row>
    <row r="781" spans="3:3">
      <c r="C781" s="1"/>
    </row>
    <row r="782" spans="3:3">
      <c r="C782" s="1"/>
    </row>
    <row r="783" spans="3:3">
      <c r="C783" s="1"/>
    </row>
    <row r="784" spans="3:3">
      <c r="C784" s="1"/>
    </row>
    <row r="785" spans="3:3">
      <c r="C785" s="1"/>
    </row>
    <row r="786" spans="3:3">
      <c r="C786" s="1"/>
    </row>
    <row r="787" spans="3:3">
      <c r="C787" s="1"/>
    </row>
    <row r="788" spans="3:3">
      <c r="C788" s="1"/>
    </row>
    <row r="789" spans="3:3">
      <c r="C789" s="1"/>
    </row>
    <row r="790" spans="3:3">
      <c r="C790" s="1"/>
    </row>
    <row r="791" spans="3:3">
      <c r="C791" s="1"/>
    </row>
    <row r="792" spans="3:3">
      <c r="C792" s="1"/>
    </row>
    <row r="793" spans="3:3">
      <c r="C793" s="1"/>
    </row>
    <row r="794" spans="3:3">
      <c r="C794" s="1"/>
    </row>
    <row r="795" spans="3:3">
      <c r="C795" s="1"/>
    </row>
    <row r="796" spans="3:3">
      <c r="C796" s="1"/>
    </row>
    <row r="797" spans="3:3">
      <c r="C797" s="1"/>
    </row>
    <row r="798" spans="3:3">
      <c r="C798" s="1"/>
    </row>
    <row r="799" spans="3:3">
      <c r="C799" s="1"/>
    </row>
    <row r="800" spans="3:3">
      <c r="C800" s="1"/>
    </row>
    <row r="801" spans="3:3">
      <c r="C801" s="1"/>
    </row>
    <row r="802" spans="3:3">
      <c r="C802" s="1"/>
    </row>
    <row r="803" spans="3:3">
      <c r="C803" s="1"/>
    </row>
    <row r="804" spans="3:3">
      <c r="C804" s="1"/>
    </row>
    <row r="805" spans="3:3">
      <c r="C805" s="1"/>
    </row>
    <row r="806" spans="3:3">
      <c r="C806" s="1"/>
    </row>
    <row r="807" spans="3:3">
      <c r="C807" s="1"/>
    </row>
    <row r="808" spans="3:3">
      <c r="C808" s="1"/>
    </row>
    <row r="809" spans="3:3">
      <c r="C809" s="1"/>
    </row>
    <row r="810" spans="3:3">
      <c r="C810" s="1"/>
    </row>
    <row r="811" spans="3:3">
      <c r="C811" s="1"/>
    </row>
    <row r="812" spans="3:3">
      <c r="C812" s="1"/>
    </row>
    <row r="813" spans="3:3">
      <c r="C813" s="1"/>
    </row>
    <row r="814" spans="3:3">
      <c r="C814" s="1"/>
    </row>
    <row r="815" spans="3:3">
      <c r="C815" s="1"/>
    </row>
    <row r="816" spans="3:3">
      <c r="C816" s="1"/>
    </row>
    <row r="817" spans="3:3">
      <c r="C817" s="1"/>
    </row>
    <row r="818" spans="3:3">
      <c r="C818" s="1"/>
    </row>
    <row r="819" spans="3:3">
      <c r="C819" s="1"/>
    </row>
    <row r="820" spans="3:3">
      <c r="C820" s="1"/>
    </row>
    <row r="821" spans="3:3">
      <c r="C821" s="1"/>
    </row>
    <row r="822" spans="3:3">
      <c r="C822" s="1"/>
    </row>
    <row r="823" spans="3:3">
      <c r="C823" s="1"/>
    </row>
    <row r="824" spans="3:3">
      <c r="C824" s="1"/>
    </row>
    <row r="825" spans="3:3">
      <c r="C825" s="1"/>
    </row>
    <row r="826" spans="3:3">
      <c r="C826" s="1"/>
    </row>
    <row r="827" spans="3:3">
      <c r="C827" s="1"/>
    </row>
    <row r="828" spans="3:3">
      <c r="C828" s="1"/>
    </row>
    <row r="829" spans="3:3">
      <c r="C829" s="1"/>
    </row>
    <row r="830" spans="3:3">
      <c r="C830" s="1"/>
    </row>
    <row r="831" spans="3:3">
      <c r="C831" s="1"/>
    </row>
    <row r="832" spans="3:3">
      <c r="C832" s="1"/>
    </row>
    <row r="833" spans="3:3">
      <c r="C833" s="1"/>
    </row>
    <row r="834" spans="3:3">
      <c r="C834" s="1"/>
    </row>
    <row r="835" spans="3:3">
      <c r="C835" s="1"/>
    </row>
    <row r="836" spans="3:3">
      <c r="C836" s="1"/>
    </row>
    <row r="837" spans="3:3">
      <c r="C837" s="1"/>
    </row>
    <row r="838" spans="3:3">
      <c r="C838" s="1"/>
    </row>
    <row r="839" spans="3:3">
      <c r="C839" s="1"/>
    </row>
    <row r="840" spans="3:3">
      <c r="C840" s="1"/>
    </row>
    <row r="841" spans="3:3">
      <c r="C841" s="1"/>
    </row>
    <row r="842" spans="3:3">
      <c r="C842" s="1"/>
    </row>
    <row r="843" spans="3:3">
      <c r="C843" s="1"/>
    </row>
    <row r="844" spans="3:3">
      <c r="C844" s="1"/>
    </row>
    <row r="845" spans="3:3">
      <c r="C845" s="1"/>
    </row>
    <row r="846" spans="3:3">
      <c r="C846" s="1"/>
    </row>
    <row r="847" spans="3:3">
      <c r="C847" s="1"/>
    </row>
    <row r="848" spans="3:3">
      <c r="C848" s="1"/>
    </row>
    <row r="849" spans="3:3">
      <c r="C849" s="1"/>
    </row>
    <row r="850" spans="3:3">
      <c r="C850" s="1"/>
    </row>
    <row r="851" spans="3:3">
      <c r="C851" s="1"/>
    </row>
    <row r="852" spans="3:3">
      <c r="C852" s="1"/>
    </row>
    <row r="853" spans="3:3">
      <c r="C853" s="1"/>
    </row>
    <row r="854" spans="3:3">
      <c r="C854" s="1"/>
    </row>
    <row r="855" spans="3:3">
      <c r="C855" s="1"/>
    </row>
    <row r="856" spans="3:3">
      <c r="C856" s="1"/>
    </row>
    <row r="857" spans="3:3">
      <c r="C857" s="1"/>
    </row>
    <row r="858" spans="3:3">
      <c r="C858" s="1"/>
    </row>
    <row r="859" spans="3:3">
      <c r="C859" s="1"/>
    </row>
    <row r="860" spans="3:3">
      <c r="C860" s="1"/>
    </row>
    <row r="861" spans="3:3">
      <c r="C861" s="1"/>
    </row>
    <row r="862" spans="3:3">
      <c r="C862" s="1"/>
    </row>
    <row r="863" spans="3:3">
      <c r="C863" s="1"/>
    </row>
    <row r="864" spans="3:3">
      <c r="C864" s="1"/>
    </row>
    <row r="865" spans="3:3">
      <c r="C865" s="1"/>
    </row>
    <row r="866" spans="3:3">
      <c r="C866" s="1"/>
    </row>
    <row r="867" spans="3:3">
      <c r="C867" s="1"/>
    </row>
    <row r="868" spans="3:3">
      <c r="C868" s="1"/>
    </row>
    <row r="869" spans="3:3">
      <c r="C869" s="1"/>
    </row>
    <row r="870" spans="3:3">
      <c r="C870" s="1"/>
    </row>
    <row r="871" spans="3:3">
      <c r="C871" s="1"/>
    </row>
    <row r="872" spans="3:3">
      <c r="C872" s="1"/>
    </row>
    <row r="873" spans="3:3">
      <c r="C873" s="1"/>
    </row>
    <row r="874" spans="3:3">
      <c r="C874" s="1"/>
    </row>
    <row r="875" spans="3:3">
      <c r="C875" s="1"/>
    </row>
    <row r="876" spans="3:3">
      <c r="C876" s="1"/>
    </row>
    <row r="877" spans="3:3">
      <c r="C877" s="1"/>
    </row>
    <row r="878" spans="3:3">
      <c r="C878" s="1"/>
    </row>
    <row r="879" spans="3:3">
      <c r="C879" s="1"/>
    </row>
    <row r="880" spans="3:3">
      <c r="C880" s="1"/>
    </row>
    <row r="881" spans="3:3">
      <c r="C881" s="1"/>
    </row>
    <row r="882" spans="3:3">
      <c r="C882" s="1"/>
    </row>
    <row r="883" spans="3:3">
      <c r="C883" s="1"/>
    </row>
    <row r="884" spans="3:3">
      <c r="C884" s="1"/>
    </row>
    <row r="885" spans="3:3">
      <c r="C885" s="1"/>
    </row>
    <row r="886" spans="3:3">
      <c r="C886" s="1"/>
    </row>
    <row r="887" spans="3:3">
      <c r="C887" s="1"/>
    </row>
    <row r="888" spans="3:3">
      <c r="C888" s="1"/>
    </row>
    <row r="889" spans="3:3">
      <c r="C889" s="1"/>
    </row>
    <row r="890" spans="3:3">
      <c r="C890" s="1"/>
    </row>
    <row r="891" spans="3:3">
      <c r="C891" s="1"/>
    </row>
    <row r="892" spans="3:3">
      <c r="C892" s="1"/>
    </row>
    <row r="893" spans="3:3">
      <c r="C893" s="1"/>
    </row>
    <row r="894" spans="3:3">
      <c r="C894" s="1"/>
    </row>
    <row r="895" spans="3:3">
      <c r="C895" s="1"/>
    </row>
    <row r="896" spans="3:3">
      <c r="C896" s="1"/>
    </row>
    <row r="897" spans="3:3">
      <c r="C897" s="1"/>
    </row>
    <row r="898" spans="3:3">
      <c r="C898" s="1"/>
    </row>
    <row r="899" spans="3:3">
      <c r="C899" s="1"/>
    </row>
    <row r="900" spans="3:3">
      <c r="C900" s="1"/>
    </row>
    <row r="901" spans="3:3">
      <c r="C901" s="1"/>
    </row>
    <row r="902" spans="3:3">
      <c r="C902" s="1"/>
    </row>
    <row r="903" spans="3:3">
      <c r="C903" s="1"/>
    </row>
    <row r="904" spans="3:3">
      <c r="C904" s="1"/>
    </row>
    <row r="905" spans="3:3">
      <c r="C905" s="1"/>
    </row>
    <row r="906" spans="3:3">
      <c r="C906" s="1"/>
    </row>
    <row r="907" spans="3:3">
      <c r="C907" s="1"/>
    </row>
    <row r="908" spans="3:3">
      <c r="C908" s="1"/>
    </row>
    <row r="909" spans="3:3">
      <c r="C909" s="1"/>
    </row>
    <row r="910" spans="3:3">
      <c r="C910" s="1"/>
    </row>
    <row r="911" spans="3:3">
      <c r="C911" s="1"/>
    </row>
    <row r="912" spans="3:3">
      <c r="C912" s="1"/>
    </row>
    <row r="913" spans="3:3">
      <c r="C913" s="1"/>
    </row>
    <row r="914" spans="3:3">
      <c r="C914" s="1"/>
    </row>
    <row r="915" spans="3:3">
      <c r="C915" s="1"/>
    </row>
    <row r="916" spans="3:3">
      <c r="C916" s="1"/>
    </row>
    <row r="917" spans="3:3">
      <c r="C917" s="1"/>
    </row>
    <row r="918" spans="3:3">
      <c r="C918" s="1"/>
    </row>
    <row r="919" spans="3:3">
      <c r="C919" s="1"/>
    </row>
    <row r="920" spans="3:3">
      <c r="C920" s="1"/>
    </row>
    <row r="921" spans="3:3">
      <c r="C921" s="1"/>
    </row>
    <row r="922" spans="3:3">
      <c r="C922" s="1"/>
    </row>
    <row r="923" spans="3:3">
      <c r="C923" s="1"/>
    </row>
    <row r="924" spans="3:3">
      <c r="C924" s="1"/>
    </row>
    <row r="925" spans="3:3">
      <c r="C925" s="1"/>
    </row>
    <row r="926" spans="3:3">
      <c r="C926" s="1"/>
    </row>
    <row r="927" spans="3:3">
      <c r="C927" s="1"/>
    </row>
    <row r="928" spans="3:3">
      <c r="C928" s="1"/>
    </row>
    <row r="929" spans="3:3">
      <c r="C929" s="1"/>
    </row>
    <row r="930" spans="3:3">
      <c r="C930" s="1"/>
    </row>
    <row r="931" spans="3:3">
      <c r="C931" s="1"/>
    </row>
    <row r="932" spans="3:3">
      <c r="C932" s="1"/>
    </row>
    <row r="933" spans="3:3">
      <c r="C933" s="1"/>
    </row>
    <row r="934" spans="3:3">
      <c r="C934" s="1"/>
    </row>
    <row r="935" spans="3:3">
      <c r="C935" s="1"/>
    </row>
    <row r="936" spans="3:3">
      <c r="C936" s="1"/>
    </row>
    <row r="937" spans="3:3">
      <c r="C937" s="1"/>
    </row>
    <row r="938" spans="3:3">
      <c r="C938" s="1"/>
    </row>
    <row r="939" spans="3:3">
      <c r="C939" s="1"/>
    </row>
    <row r="940" spans="3:3">
      <c r="C940" s="1"/>
    </row>
    <row r="941" spans="3:3">
      <c r="C941" s="1"/>
    </row>
    <row r="942" spans="3:3">
      <c r="C942" s="1"/>
    </row>
    <row r="943" spans="3:3">
      <c r="C943" s="1"/>
    </row>
    <row r="944" spans="3:3">
      <c r="C944" s="1"/>
    </row>
    <row r="945" spans="3:3">
      <c r="C945" s="1"/>
    </row>
    <row r="946" spans="3:3">
      <c r="C946" s="1"/>
    </row>
    <row r="947" spans="3:3">
      <c r="C947" s="1"/>
    </row>
    <row r="948" spans="3:3">
      <c r="C948" s="1"/>
    </row>
    <row r="949" spans="3:3">
      <c r="C949" s="1"/>
    </row>
    <row r="950" spans="3:3">
      <c r="C950" s="1"/>
    </row>
    <row r="951" spans="3:3">
      <c r="C951" s="1"/>
    </row>
    <row r="952" spans="3:3">
      <c r="C952" s="1"/>
    </row>
    <row r="953" spans="3:3">
      <c r="C953" s="1"/>
    </row>
    <row r="954" spans="3:3">
      <c r="C954" s="1"/>
    </row>
    <row r="955" spans="3:3">
      <c r="C955" s="1"/>
    </row>
    <row r="956" spans="3:3">
      <c r="C956" s="1"/>
    </row>
    <row r="957" spans="3:3">
      <c r="C957" s="1"/>
    </row>
    <row r="958" spans="3:3">
      <c r="C958" s="1"/>
    </row>
    <row r="959" spans="3:3">
      <c r="C959" s="1"/>
    </row>
    <row r="960" spans="3:3">
      <c r="C960" s="1"/>
    </row>
    <row r="961" spans="3:3">
      <c r="C961" s="1"/>
    </row>
    <row r="962" spans="3:3">
      <c r="C962" s="1"/>
    </row>
    <row r="963" spans="3:3">
      <c r="C963" s="1"/>
    </row>
    <row r="964" spans="3:3">
      <c r="C964" s="1"/>
    </row>
    <row r="965" spans="3:3">
      <c r="C965" s="1"/>
    </row>
    <row r="966" spans="3:3">
      <c r="C966" s="1"/>
    </row>
    <row r="967" spans="3:3">
      <c r="C967" s="1"/>
    </row>
    <row r="968" spans="3:3">
      <c r="C968" s="1"/>
    </row>
    <row r="969" spans="3:3">
      <c r="C969" s="1"/>
    </row>
    <row r="970" spans="3:3">
      <c r="C970" s="1"/>
    </row>
    <row r="971" spans="3:3">
      <c r="C971" s="1"/>
    </row>
    <row r="972" spans="3:3">
      <c r="C972" s="1"/>
    </row>
    <row r="973" spans="3:3">
      <c r="C973" s="1"/>
    </row>
    <row r="974" spans="3:3">
      <c r="C974" s="1"/>
    </row>
    <row r="975" spans="3:3">
      <c r="C975" s="1"/>
    </row>
    <row r="976" spans="3:3">
      <c r="C976" s="1"/>
    </row>
    <row r="977" spans="3:3">
      <c r="C977" s="1"/>
    </row>
    <row r="978" spans="3:3">
      <c r="C978" s="1"/>
    </row>
    <row r="979" spans="3:3">
      <c r="C979" s="1"/>
    </row>
    <row r="980" spans="3:3">
      <c r="C980" s="1"/>
    </row>
    <row r="981" spans="3:3">
      <c r="C981" s="1"/>
    </row>
    <row r="982" spans="3:3">
      <c r="C982" s="1"/>
    </row>
    <row r="983" spans="3:3">
      <c r="C983" s="1"/>
    </row>
    <row r="984" spans="3:3">
      <c r="C984" s="1"/>
    </row>
    <row r="985" spans="3:3">
      <c r="C985" s="1"/>
    </row>
    <row r="986" spans="3:3">
      <c r="C986" s="1"/>
    </row>
    <row r="987" spans="3:3">
      <c r="C987" s="1"/>
    </row>
    <row r="988" spans="3:3">
      <c r="C988" s="1"/>
    </row>
    <row r="989" spans="3:3">
      <c r="C989" s="1"/>
    </row>
    <row r="990" spans="3:3">
      <c r="C990" s="1"/>
    </row>
    <row r="991" spans="3:3">
      <c r="C991" s="1"/>
    </row>
    <row r="992" spans="3:3">
      <c r="C992" s="1"/>
    </row>
    <row r="993" spans="3:3">
      <c r="C993" s="1"/>
    </row>
    <row r="994" spans="3:3">
      <c r="C994" s="1"/>
    </row>
    <row r="995" spans="3:3">
      <c r="C995" s="1"/>
    </row>
    <row r="996" spans="3:3">
      <c r="C996" s="1"/>
    </row>
    <row r="997" spans="3:3">
      <c r="C997" s="1"/>
    </row>
    <row r="998" spans="3:3">
      <c r="C998" s="1"/>
    </row>
    <row r="999" spans="3:3">
      <c r="C999" s="1"/>
    </row>
    <row r="1000" spans="3:3">
      <c r="C1000" s="1"/>
    </row>
    <row r="1001" spans="3:3">
      <c r="C1001" s="1"/>
    </row>
    <row r="1002" spans="3:3">
      <c r="C1002" s="1"/>
    </row>
  </sheetData>
  <mergeCells count="2">
    <mergeCell ref="A1:D1"/>
    <mergeCell ref="B30:C30"/>
  </mergeCells>
  <hyperlinks>
    <hyperlink ref="C14" r:id="rId1" xr:uid="{00000000-0004-0000-0400-000000000000}"/>
  </hyperlinks>
  <pageMargins left="0.75" right="0.75" top="0.75" bottom="0.75" header="0.3" footer="0.3"/>
  <pageSetup scale="78" fitToHeight="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TECH &amp; ENG - SB</vt:lpstr>
      <vt:lpstr>TECH&amp;ENG - UNR</vt:lpstr>
      <vt:lpstr>MGMT&amp;ADV - SB</vt:lpstr>
      <vt:lpstr>MGMT&amp;ADV - UNR</vt:lpstr>
      <vt:lpstr>ENT SOL - 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Beverly L Machinist</cp:lastModifiedBy>
  <cp:lastPrinted>2022-07-15T14:43:26Z</cp:lastPrinted>
  <dcterms:created xsi:type="dcterms:W3CDTF">2022-07-14T19:53:09Z</dcterms:created>
  <dcterms:modified xsi:type="dcterms:W3CDTF">2022-07-15T15:53:58Z</dcterms:modified>
</cp:coreProperties>
</file>